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NUARIO 2023\FORMATO EXCEL\AE23-C01\"/>
    </mc:Choice>
  </mc:AlternateContent>
  <xr:revisionPtr revIDLastSave="0" documentId="8_{888BDCE1-F839-45BB-AB47-3B1B9430E53C}" xr6:coauthVersionLast="47" xr6:coauthVersionMax="47" xr10:uidLastSave="{00000000-0000-0000-0000-000000000000}"/>
  <bookViews>
    <workbookView xWindow="-120" yWindow="-120" windowWidth="29040" windowHeight="15840" xr2:uid="{9C07E2AF-7040-4AB6-9871-6B63D4E91EBF}"/>
  </bookViews>
  <sheets>
    <sheet name="1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>#REF!</definedName>
    <definedName name="\B">#REF!</definedName>
    <definedName name="\C">'[2]3.1'!#REF!</definedName>
    <definedName name="\D">'[3]19.11-12'!$B$51</definedName>
    <definedName name="\G">#REF!</definedName>
    <definedName name="\I">#REF!</definedName>
    <definedName name="\L">'[3]19.11-12'!$B$53</definedName>
    <definedName name="\M">#REF!</definedName>
    <definedName name="\N">#REF!</definedName>
    <definedName name="\Q">#REF!</definedName>
    <definedName name="\S">#REF!</definedName>
    <definedName name="\T">[4]GANADE10!$B$90</definedName>
    <definedName name="\x">[5]Arlleg01!$IR$8190</definedName>
    <definedName name="\z">[5]Arlleg01!$IR$8190</definedName>
    <definedName name="__123Graph_A" hidden="1">'[3]19.14-15'!$B$34:$B$37</definedName>
    <definedName name="__123Graph_ACurrent" hidden="1">'[3]19.14-15'!$B$34:$B$37</definedName>
    <definedName name="__123Graph_AGrßfico1" hidden="1">'[3]19.14-15'!$B$34:$B$37</definedName>
    <definedName name="__123Graph_B" hidden="1">[6]p122!#REF!</definedName>
    <definedName name="__123Graph_BCurrent" hidden="1">'[3]19.14-15'!#REF!</definedName>
    <definedName name="__123Graph_BGrßfico1" hidden="1">'[3]19.14-15'!#REF!</definedName>
    <definedName name="__123Graph_C" hidden="1">'[3]19.14-15'!$C$34:$C$37</definedName>
    <definedName name="__123Graph_CCurrent" hidden="1">'[3]19.14-15'!$C$34:$C$37</definedName>
    <definedName name="__123Graph_CGrßfico1" hidden="1">'[3]19.14-15'!$C$34:$C$37</definedName>
    <definedName name="__123Graph_D" hidden="1">[6]p122!#REF!</definedName>
    <definedName name="__123Graph_DCurrent" hidden="1">'[3]19.14-15'!#REF!</definedName>
    <definedName name="__123Graph_DGrßfico1" hidden="1">'[3]19.14-15'!#REF!</definedName>
    <definedName name="__123Graph_E" hidden="1">'[3]19.14-15'!$D$34:$D$37</definedName>
    <definedName name="__123Graph_ECurrent" hidden="1">'[3]19.14-15'!$D$34:$D$37</definedName>
    <definedName name="__123Graph_EGrßfico1" hidden="1">'[3]19.14-15'!$D$34:$D$37</definedName>
    <definedName name="__123Graph_F" hidden="1">[6]p122!#REF!</definedName>
    <definedName name="__123Graph_FCurrent" hidden="1">'[3]19.14-15'!#REF!</definedName>
    <definedName name="__123Graph_FGrßfico1" hidden="1">'[3]19.14-15'!#REF!</definedName>
    <definedName name="__123Graph_X" hidden="1">[6]p122!#REF!</definedName>
    <definedName name="__123Graph_XCurrent" hidden="1">'[3]19.14-15'!#REF!</definedName>
    <definedName name="__123Graph_XGrßfico1" hidden="1">'[3]19.14-15'!#REF!</definedName>
    <definedName name="_Dist_Values" hidden="1">#REF!</definedName>
    <definedName name="_p421">[7]CARNE1!$B$44</definedName>
    <definedName name="_p431" hidden="1">[7]CARNE7!$G$11:$G$93</definedName>
    <definedName name="_p7" hidden="1">'[8]19.14-15'!#REF!</definedName>
    <definedName name="_PEP1">'[9]19.11-12'!$B$51</definedName>
    <definedName name="_PEP2">[10]GANADE1!$B$75</definedName>
    <definedName name="_PEP3">'[9]19.11-12'!$B$53</definedName>
    <definedName name="_PEP4" hidden="1">'[9]19.14-15'!$B$34:$B$37</definedName>
    <definedName name="_PP1">[10]GANADE1!$B$77</definedName>
    <definedName name="_PP10" hidden="1">'[9]19.14-15'!$C$34:$C$37</definedName>
    <definedName name="_PP11" hidden="1">'[9]19.14-15'!$C$34:$C$37</definedName>
    <definedName name="_PP12" hidden="1">'[9]19.14-15'!$C$34:$C$37</definedName>
    <definedName name="_PP13" hidden="1">'[9]19.14-15'!#REF!</definedName>
    <definedName name="_PP14" hidden="1">'[9]19.14-15'!#REF!</definedName>
    <definedName name="_PP15" hidden="1">'[9]19.14-15'!#REF!</definedName>
    <definedName name="_PP16" hidden="1">'[9]19.14-15'!$D$34:$D$37</definedName>
    <definedName name="_PP17" hidden="1">'[9]19.14-15'!$D$34:$D$37</definedName>
    <definedName name="_pp18" hidden="1">'[9]19.14-15'!$D$34:$D$37</definedName>
    <definedName name="_pp19" hidden="1">'[9]19.14-15'!#REF!</definedName>
    <definedName name="_PP2">'[9]19.22'!#REF!</definedName>
    <definedName name="_PP20" hidden="1">'[9]19.14-15'!#REF!</definedName>
    <definedName name="_PP21" hidden="1">'[9]19.14-15'!#REF!</definedName>
    <definedName name="_PP22" hidden="1">'[9]19.14-15'!#REF!</definedName>
    <definedName name="_pp23" hidden="1">'[9]19.14-15'!#REF!</definedName>
    <definedName name="_pp24" hidden="1">'[9]19.14-15'!#REF!</definedName>
    <definedName name="_pp25" hidden="1">'[9]19.14-15'!#REF!</definedName>
    <definedName name="_pp26" hidden="1">'[9]19.14-15'!#REF!</definedName>
    <definedName name="_pp27" hidden="1">'[9]19.14-15'!#REF!</definedName>
    <definedName name="_PP3">[10]GANADE1!$B$79</definedName>
    <definedName name="_PP4">'[9]19.11-12'!$B$51</definedName>
    <definedName name="_PP5" hidden="1">'[9]19.14-15'!$B$34:$B$37</definedName>
    <definedName name="_PP6" hidden="1">'[9]19.14-15'!$B$34:$B$37</definedName>
    <definedName name="_PP7" hidden="1">'[9]19.14-15'!#REF!</definedName>
    <definedName name="_PP8" hidden="1">'[9]19.14-15'!#REF!</definedName>
    <definedName name="_PP9" hidden="1">'[9]19.14-15'!#REF!</definedName>
    <definedName name="_SUP1">#REF!</definedName>
    <definedName name="_SUP2">#REF!</definedName>
    <definedName name="_SUP3">#REF!</definedName>
    <definedName name="a">'[11]3.1'!#REF!</definedName>
    <definedName name="A_impresión_IM">#REF!</definedName>
    <definedName name="alk">'[3]19.11-12'!$B$53</definedName>
    <definedName name="AÑOSEÑA">#REF!</definedName>
    <definedName name="_xlnm.Print_Area" localSheetId="0">'1.2'!$A$1:$P$94</definedName>
    <definedName name="balan.xls" hidden="1">'[12]7.24'!$D$6:$D$27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'[11]3.1'!#REF!</definedName>
    <definedName name="IMP">#REF!</definedName>
    <definedName name="IMPR">#REF!</definedName>
    <definedName name="IMPRIMIR">#REF!</definedName>
    <definedName name="Imprimir_área_IM">#REF!</definedName>
    <definedName name="kk" hidden="1">'[8]19.14-15'!#REF!</definedName>
    <definedName name="kkjkj">#REF!</definedName>
    <definedName name="l">'[11]3.1'!#REF!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PEP">[10]GANADE1!$B$79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CULTSEÑA">#REF!</definedName>
    <definedName name="TO">#REF!</definedName>
    <definedName name="TODO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9" i="1" l="1"/>
  <c r="O87" i="1"/>
  <c r="O86" i="1"/>
  <c r="O85" i="1"/>
  <c r="O83" i="1"/>
  <c r="O82" i="1"/>
  <c r="O81" i="1"/>
  <c r="O79" i="1"/>
  <c r="O78" i="1"/>
  <c r="O77" i="1"/>
  <c r="O76" i="1"/>
  <c r="O75" i="1"/>
  <c r="O74" i="1"/>
  <c r="O73" i="1"/>
  <c r="O72" i="1"/>
  <c r="O71" i="1"/>
  <c r="O69" i="1"/>
  <c r="O68" i="1"/>
  <c r="O67" i="1"/>
  <c r="O65" i="1"/>
  <c r="O63" i="1"/>
  <c r="O62" i="1"/>
  <c r="O61" i="1"/>
  <c r="O60" i="1"/>
  <c r="O58" i="1"/>
  <c r="O57" i="1"/>
  <c r="O56" i="1"/>
  <c r="O55" i="1"/>
  <c r="O54" i="1"/>
  <c r="O53" i="1"/>
  <c r="O51" i="1"/>
  <c r="O49" i="1"/>
  <c r="O48" i="1"/>
  <c r="O47" i="1"/>
  <c r="O46" i="1"/>
  <c r="O45" i="1"/>
  <c r="O44" i="1"/>
  <c r="O43" i="1"/>
  <c r="O42" i="1"/>
  <c r="O41" i="1"/>
  <c r="O40" i="1"/>
  <c r="O38" i="1"/>
  <c r="O36" i="1"/>
  <c r="O35" i="1"/>
  <c r="O34" i="1"/>
  <c r="O33" i="1"/>
  <c r="O32" i="1"/>
  <c r="O30" i="1"/>
  <c r="O29" i="1"/>
  <c r="O28" i="1"/>
  <c r="O27" i="1"/>
  <c r="O25" i="1"/>
  <c r="O23" i="1"/>
  <c r="O21" i="1"/>
  <c r="O20" i="1"/>
  <c r="O19" i="1"/>
  <c r="O18" i="1"/>
  <c r="O16" i="1"/>
  <c r="O14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<sst xmlns="http://schemas.openxmlformats.org/spreadsheetml/2006/main" count="99" uniqueCount="99">
  <si>
    <t>TERRITORIO</t>
  </si>
  <si>
    <t>1.2. Distribución de los municipios por provincias y comunidades autónomas según estratos de superficie y extensión media</t>
  </si>
  <si>
    <t>Provincias y Comunidades Autónomas</t>
  </si>
  <si>
    <t>Total municipios</t>
  </si>
  <si>
    <r>
      <t>Superficie (km</t>
    </r>
    <r>
      <rPr>
        <b/>
        <vertAlign val="superscript"/>
        <sz val="10"/>
        <rFont val="Ubuntu"/>
        <family val="2"/>
      </rPr>
      <t>2</t>
    </r>
    <r>
      <rPr>
        <b/>
        <sz val="10"/>
        <rFont val="Ubuntu"/>
        <family val="2"/>
      </rPr>
      <t>)</t>
    </r>
  </si>
  <si>
    <t>Extensión</t>
  </si>
  <si>
    <t>Hasta</t>
  </si>
  <si>
    <t>De 5</t>
  </si>
  <si>
    <t>De 10</t>
  </si>
  <si>
    <t>De 15</t>
  </si>
  <si>
    <t>De 20</t>
  </si>
  <si>
    <t>De 30</t>
  </si>
  <si>
    <t>De 50</t>
  </si>
  <si>
    <t>De 100</t>
  </si>
  <si>
    <t>De 200</t>
  </si>
  <si>
    <t>De 300</t>
  </si>
  <si>
    <t>De 500</t>
  </si>
  <si>
    <t>Más de</t>
  </si>
  <si>
    <t>media</t>
  </si>
  <si>
    <t>a 10</t>
  </si>
  <si>
    <t>a 15</t>
  </si>
  <si>
    <t>a 20</t>
  </si>
  <si>
    <t>a 30</t>
  </si>
  <si>
    <t>a 50</t>
  </si>
  <si>
    <t>a 100</t>
  </si>
  <si>
    <t>a 200</t>
  </si>
  <si>
    <t>a 300</t>
  </si>
  <si>
    <t>a 500</t>
  </si>
  <si>
    <t>a 1.000</t>
  </si>
  <si>
    <r>
      <t>(km</t>
    </r>
    <r>
      <rPr>
        <b/>
        <vertAlign val="superscript"/>
        <sz val="10"/>
        <rFont val="Ubuntu"/>
        <family val="2"/>
      </rPr>
      <t>2</t>
    </r>
    <r>
      <rPr>
        <b/>
        <sz val="10"/>
        <rFont val="Ubuntu"/>
        <family val="2"/>
      </rPr>
      <t>)</t>
    </r>
  </si>
  <si>
    <t xml:space="preserve">  Coruña (La)</t>
  </si>
  <si>
    <t xml:space="preserve">  Lugo</t>
  </si>
  <si>
    <t xml:space="preserve">  Orense</t>
  </si>
  <si>
    <t xml:space="preserve">  Pontevedra</t>
  </si>
  <si>
    <t xml:space="preserve">   GALICIA</t>
  </si>
  <si>
    <t xml:space="preserve">   P. DE ASTURIAS</t>
  </si>
  <si>
    <t xml:space="preserve">   CANTABRIA</t>
  </si>
  <si>
    <t xml:space="preserve">  Álava</t>
  </si>
  <si>
    <t xml:space="preserve">  Guipúzcoa</t>
  </si>
  <si>
    <t xml:space="preserve">  Bizcaya</t>
  </si>
  <si>
    <t xml:space="preserve">   PAÍS VASCO</t>
  </si>
  <si>
    <t xml:space="preserve">   NAVARRA (1)</t>
  </si>
  <si>
    <t xml:space="preserve">   LA RIOJA</t>
  </si>
  <si>
    <t xml:space="preserve">  Huesca</t>
  </si>
  <si>
    <t xml:space="preserve">  Teruel</t>
  </si>
  <si>
    <t xml:space="preserve">  Zaragoza</t>
  </si>
  <si>
    <t xml:space="preserve">   ARAGÓN</t>
  </si>
  <si>
    <t xml:space="preserve">  Barcelona</t>
  </si>
  <si>
    <t xml:space="preserve">  Girona</t>
  </si>
  <si>
    <t xml:space="preserve">  Lleida</t>
  </si>
  <si>
    <t xml:space="preserve">  Tarragona</t>
  </si>
  <si>
    <t xml:space="preserve">   CATALUÑA</t>
  </si>
  <si>
    <t xml:space="preserve">   BALEARES</t>
  </si>
  <si>
    <t xml:space="preserve">  Ávila</t>
  </si>
  <si>
    <t xml:space="preserve">  Burgos</t>
  </si>
  <si>
    <t xml:space="preserve">  León</t>
  </si>
  <si>
    <t xml:space="preserve">  Palencia</t>
  </si>
  <si>
    <t xml:space="preserve">  Salamanca</t>
  </si>
  <si>
    <t xml:space="preserve">  Segovia (2)</t>
  </si>
  <si>
    <t xml:space="preserve">  Soria</t>
  </si>
  <si>
    <t xml:space="preserve">  Valladolid</t>
  </si>
  <si>
    <t xml:space="preserve">  Zamora</t>
  </si>
  <si>
    <t xml:space="preserve">   CASTILLA Y LEÓN</t>
  </si>
  <si>
    <t xml:space="preserve">   MADRID</t>
  </si>
  <si>
    <t xml:space="preserve">  Albacete</t>
  </si>
  <si>
    <t xml:space="preserve">  Ciudad Real</t>
  </si>
  <si>
    <t xml:space="preserve">  Cuenca</t>
  </si>
  <si>
    <t xml:space="preserve">  Guadalajara</t>
  </si>
  <si>
    <t xml:space="preserve">  Toledo</t>
  </si>
  <si>
    <t xml:space="preserve">   CASTILLA-LA MANCHA</t>
  </si>
  <si>
    <t xml:space="preserve">  Alicante</t>
  </si>
  <si>
    <t xml:space="preserve">  Castellón</t>
  </si>
  <si>
    <t xml:space="preserve">  Valencia</t>
  </si>
  <si>
    <t xml:space="preserve">   C. VALENCIANA</t>
  </si>
  <si>
    <t xml:space="preserve">   R. DE MURCIA</t>
  </si>
  <si>
    <t xml:space="preserve">  Badajoz</t>
  </si>
  <si>
    <t xml:space="preserve">  Cáceres</t>
  </si>
  <si>
    <t xml:space="preserve">   EXTREMADURA</t>
  </si>
  <si>
    <t xml:space="preserve">  Almería</t>
  </si>
  <si>
    <t xml:space="preserve">  Cádiz</t>
  </si>
  <si>
    <t xml:space="preserve">  Córdoba</t>
  </si>
  <si>
    <t xml:space="preserve">  Granada</t>
  </si>
  <si>
    <t xml:space="preserve">  Huelva</t>
  </si>
  <si>
    <t xml:space="preserve">  Jaén</t>
  </si>
  <si>
    <t xml:space="preserve">  Málaga</t>
  </si>
  <si>
    <t xml:space="preserve">  Sevilla</t>
  </si>
  <si>
    <t xml:space="preserve">   ANDALUCÍA</t>
  </si>
  <si>
    <t xml:space="preserve">  Palmas (Las)</t>
  </si>
  <si>
    <t xml:space="preserve">  S. C. Tenerife</t>
  </si>
  <si>
    <t xml:space="preserve">   CANARIAS</t>
  </si>
  <si>
    <t>Ciudades Autónomas de Ceuta y Melilla</t>
  </si>
  <si>
    <t xml:space="preserve">  Ceuta </t>
  </si>
  <si>
    <t xml:space="preserve">  Melilla</t>
  </si>
  <si>
    <t>ESPAÑA</t>
  </si>
  <si>
    <t>Fuente de información: Dirección General del Instituto Geográfico Nacional</t>
  </si>
  <si>
    <t>Fuente: Anuario Estadístico de España</t>
  </si>
  <si>
    <r>
      <t xml:space="preserve">(1) </t>
    </r>
    <r>
      <rPr>
        <sz val="9"/>
        <rFont val="Ubuntu"/>
        <family val="2"/>
      </rPr>
      <t>Incluye Bárdenas Reales, territorio no adscrito en ningún municipio</t>
    </r>
  </si>
  <si>
    <r>
      <t>(2)</t>
    </r>
    <r>
      <rPr>
        <sz val="9"/>
        <rFont val="Ubuntu"/>
        <family val="2"/>
      </rPr>
      <t xml:space="preserve"> Incluye Común Grande de las Pegueras, territorio adscrito a 36 municipios</t>
    </r>
  </si>
  <si>
    <t>Fecha de extracción: 19/01/2024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</si>
</sst>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_;\–#,##0__;\-\ \ \ ;@__"/>
    <numFmt numFmtId="165" formatCode="#,##0.0__;\–#,##0.0__;\-\ \ \ ;@__"/>
    <numFmt numFmtId="166" formatCode="#,##0.0_);\(#,##0.0\)"/>
    <numFmt numFmtId="167" formatCode="0.0"/>
  </numFmts>
  <fonts count="17">
    <font>
      <sz val="10"/>
      <name val="Arial"/>
    </font>
    <font>
      <sz val="12"/>
      <name val="Helv"/>
    </font>
    <font>
      <sz val="14"/>
      <name val="KlinicSlab-Book"/>
    </font>
    <font>
      <b/>
      <sz val="14"/>
      <name val="Arial"/>
      <family val="2"/>
    </font>
    <font>
      <sz val="10"/>
      <name val="Arial"/>
      <family val="2"/>
    </font>
    <font>
      <sz val="12"/>
      <color theme="1"/>
      <name val="KlinicSlab-Book"/>
    </font>
    <font>
      <b/>
      <sz val="11"/>
      <name val="Arial"/>
      <family val="2"/>
    </font>
    <font>
      <b/>
      <sz val="10"/>
      <name val="Ubuntu"/>
      <family val="2"/>
    </font>
    <font>
      <b/>
      <vertAlign val="superscript"/>
      <sz val="10"/>
      <name val="Ubuntu"/>
      <family val="2"/>
    </font>
    <font>
      <b/>
      <sz val="10"/>
      <color indexed="9"/>
      <name val="Arial"/>
      <family val="2"/>
    </font>
    <font>
      <sz val="9"/>
      <name val="Ubuntu"/>
      <family val="2"/>
    </font>
    <font>
      <b/>
      <sz val="9"/>
      <name val="Ubuntu"/>
      <family val="2"/>
    </font>
    <font>
      <b/>
      <sz val="10"/>
      <name val="Arial"/>
      <family val="2"/>
    </font>
    <font>
      <vertAlign val="superscript"/>
      <sz val="9"/>
      <name val="Ubuntu"/>
      <family val="2"/>
    </font>
    <font>
      <sz val="9"/>
      <color indexed="8"/>
      <name val="Ubuntu"/>
      <family val="2"/>
    </font>
    <font>
      <sz val="9"/>
      <color indexed="8"/>
      <name val="Arial"/>
      <family val="2"/>
    </font>
    <font>
      <sz val="8"/>
      <name val="Univers"/>
      <family val="2"/>
    </font>
  </fonts>
  <fills count="5">
    <fill>
      <patternFill patternType="none"/>
    </fill>
    <fill>
      <patternFill patternType="gray125"/>
    </fill>
    <fill>
      <patternFill patternType="solid">
        <fgColor rgb="FFDAE59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medium">
        <color rgb="FFB9D13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B9D137"/>
      </bottom>
      <diagonal/>
    </border>
    <border>
      <left style="thin">
        <color theme="0"/>
      </left>
      <right style="thin">
        <color theme="0"/>
      </right>
      <top/>
      <bottom style="medium">
        <color rgb="FFB9D137"/>
      </bottom>
      <diagonal/>
    </border>
    <border>
      <left style="thin">
        <color theme="0"/>
      </left>
      <right/>
      <top/>
      <bottom style="medium">
        <color rgb="FFB9D137"/>
      </bottom>
      <diagonal/>
    </border>
    <border>
      <left/>
      <right style="thin">
        <color rgb="FFDAE596"/>
      </right>
      <top style="medium">
        <color rgb="FFB9D137"/>
      </top>
      <bottom/>
      <diagonal/>
    </border>
    <border>
      <left style="thin">
        <color rgb="FFDAE596"/>
      </left>
      <right style="thin">
        <color rgb="FFDAE596"/>
      </right>
      <top style="medium">
        <color rgb="FFB9D137"/>
      </top>
      <bottom/>
      <diagonal/>
    </border>
    <border>
      <left style="thin">
        <color rgb="FFDAE596"/>
      </left>
      <right/>
      <top/>
      <bottom/>
      <diagonal/>
    </border>
    <border>
      <left/>
      <right style="thin">
        <color rgb="FFDAE596"/>
      </right>
      <top/>
      <bottom/>
      <diagonal/>
    </border>
    <border>
      <left style="thin">
        <color rgb="FFDAE596"/>
      </left>
      <right style="thin">
        <color rgb="FFDAE596"/>
      </right>
      <top/>
      <bottom/>
      <diagonal/>
    </border>
    <border>
      <left/>
      <right style="thin">
        <color rgb="FFDAE596"/>
      </right>
      <top/>
      <bottom style="medium">
        <color rgb="FFB9D137"/>
      </bottom>
      <diagonal/>
    </border>
    <border>
      <left style="thin">
        <color rgb="FFDAE596"/>
      </left>
      <right style="thin">
        <color rgb="FFDAE596"/>
      </right>
      <top/>
      <bottom style="medium">
        <color rgb="FFB9D137"/>
      </bottom>
      <diagonal/>
    </border>
    <border>
      <left/>
      <right style="thin">
        <color theme="0"/>
      </right>
      <top style="medium">
        <color rgb="FFB9D137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rgb="FFB9D137"/>
      </top>
      <bottom style="medium">
        <color theme="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6" fillId="0" borderId="0"/>
  </cellStyleXfs>
  <cellXfs count="4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3" applyFont="1"/>
    <xf numFmtId="0" fontId="5" fillId="0" borderId="0" xfId="0" applyFont="1" applyAlignment="1">
      <alignment horizontal="center" vertical="center"/>
    </xf>
    <xf numFmtId="0" fontId="6" fillId="0" borderId="0" xfId="3" applyFont="1" applyAlignment="1">
      <alignment horizont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0" fontId="4" fillId="0" borderId="0" xfId="3" applyFont="1" applyAlignment="1">
      <alignment horizontal="center"/>
    </xf>
    <xf numFmtId="0" fontId="7" fillId="2" borderId="4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/>
    </xf>
    <xf numFmtId="3" fontId="7" fillId="2" borderId="10" xfId="3" applyNumberFormat="1" applyFont="1" applyFill="1" applyBorder="1" applyAlignment="1">
      <alignment horizontal="center" vertical="center"/>
    </xf>
    <xf numFmtId="0" fontId="7" fillId="2" borderId="11" xfId="3" applyFont="1" applyFill="1" applyBorder="1" applyAlignment="1">
      <alignment horizontal="center" vertical="center"/>
    </xf>
    <xf numFmtId="0" fontId="10" fillId="4" borderId="12" xfId="2" applyFont="1" applyFill="1" applyBorder="1"/>
    <xf numFmtId="164" fontId="10" fillId="4" borderId="13" xfId="0" applyNumberFormat="1" applyFont="1" applyFill="1" applyBorder="1" applyAlignment="1">
      <alignment horizontal="right"/>
    </xf>
    <xf numFmtId="165" fontId="10" fillId="4" borderId="14" xfId="0" applyNumberFormat="1" applyFont="1" applyFill="1" applyBorder="1" applyAlignment="1">
      <alignment horizontal="right"/>
    </xf>
    <xf numFmtId="166" fontId="4" fillId="0" borderId="0" xfId="3" applyNumberFormat="1" applyFont="1" applyAlignment="1">
      <alignment horizontal="center"/>
    </xf>
    <xf numFmtId="0" fontId="10" fillId="4" borderId="15" xfId="2" applyFont="1" applyFill="1" applyBorder="1"/>
    <xf numFmtId="164" fontId="10" fillId="4" borderId="16" xfId="0" applyNumberFormat="1" applyFont="1" applyFill="1" applyBorder="1" applyAlignment="1">
      <alignment horizontal="right"/>
    </xf>
    <xf numFmtId="0" fontId="11" fillId="4" borderId="15" xfId="2" applyFont="1" applyFill="1" applyBorder="1"/>
    <xf numFmtId="164" fontId="11" fillId="4" borderId="16" xfId="0" applyNumberFormat="1" applyFont="1" applyFill="1" applyBorder="1" applyAlignment="1">
      <alignment horizontal="right"/>
    </xf>
    <xf numFmtId="165" fontId="11" fillId="4" borderId="14" xfId="0" applyNumberFormat="1" applyFont="1" applyFill="1" applyBorder="1" applyAlignment="1">
      <alignment horizontal="right"/>
    </xf>
    <xf numFmtId="0" fontId="12" fillId="0" borderId="0" xfId="0" applyFont="1"/>
    <xf numFmtId="166" fontId="12" fillId="0" borderId="0" xfId="3" applyNumberFormat="1" applyFont="1" applyAlignment="1">
      <alignment horizontal="center"/>
    </xf>
    <xf numFmtId="167" fontId="12" fillId="0" borderId="0" xfId="3" applyNumberFormat="1" applyFont="1" applyAlignment="1">
      <alignment horizontal="center"/>
    </xf>
    <xf numFmtId="0" fontId="10" fillId="4" borderId="17" xfId="2" applyFont="1" applyFill="1" applyBorder="1"/>
    <xf numFmtId="164" fontId="10" fillId="4" borderId="18" xfId="0" applyNumberFormat="1" applyFont="1" applyFill="1" applyBorder="1" applyAlignment="1">
      <alignment horizontal="right"/>
    </xf>
    <xf numFmtId="0" fontId="12" fillId="0" borderId="0" xfId="3" applyFont="1" applyAlignment="1">
      <alignment horizontal="center"/>
    </xf>
    <xf numFmtId="0" fontId="11" fillId="2" borderId="19" xfId="2" applyFont="1" applyFill="1" applyBorder="1"/>
    <xf numFmtId="164" fontId="11" fillId="2" borderId="20" xfId="0" applyNumberFormat="1" applyFont="1" applyFill="1" applyBorder="1" applyAlignment="1">
      <alignment horizontal="right"/>
    </xf>
    <xf numFmtId="165" fontId="11" fillId="2" borderId="20" xfId="0" applyNumberFormat="1" applyFont="1" applyFill="1" applyBorder="1" applyAlignment="1">
      <alignment horizontal="right"/>
    </xf>
    <xf numFmtId="0" fontId="10" fillId="0" borderId="0" xfId="2" applyFont="1"/>
    <xf numFmtId="0" fontId="10" fillId="0" borderId="0" xfId="0" applyFont="1"/>
    <xf numFmtId="0" fontId="10" fillId="0" borderId="0" xfId="3" applyFont="1"/>
    <xf numFmtId="0" fontId="13" fillId="0" borderId="0" xfId="3" applyFont="1"/>
    <xf numFmtId="0" fontId="14" fillId="3" borderId="0" xfId="0" applyFont="1" applyFill="1" applyAlignment="1">
      <alignment horizontal="right"/>
    </xf>
    <xf numFmtId="3" fontId="14" fillId="3" borderId="0" xfId="0" applyNumberFormat="1" applyFont="1" applyFill="1" applyAlignment="1">
      <alignment horizontal="right"/>
    </xf>
    <xf numFmtId="0" fontId="15" fillId="3" borderId="0" xfId="0" applyFont="1" applyFill="1" applyAlignment="1">
      <alignment horizontal="right"/>
    </xf>
    <xf numFmtId="3" fontId="4" fillId="0" borderId="0" xfId="4" applyNumberFormat="1" applyFont="1" applyAlignment="1">
      <alignment horizontal="right"/>
    </xf>
  </cellXfs>
  <cellStyles count="5">
    <cellStyle name="Normal" xfId="0" builtinId="0"/>
    <cellStyle name="Normal_83" xfId="4" xr:uid="{7317B7FF-A76D-4ABC-840A-75E88C0338CE}"/>
    <cellStyle name="Normal_CLIMAT1" xfId="1" xr:uid="{63B1645F-8770-4375-A71E-A4B7EE6E789F}"/>
    <cellStyle name="Normal_p5" xfId="2" xr:uid="{310D3A4B-8BB4-4E48-80F3-FEB539756CF8}"/>
    <cellStyle name="Normal_p6" xfId="3" xr:uid="{DB74081D-5039-40FC-9BBF-C97342DB74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NUARIO%202023\FORMATO%20EXCEL\AE23-C01\AE23-C01.xlsx" TargetMode="External"/><Relationship Id="rId1" Type="http://schemas.openxmlformats.org/officeDocument/2006/relationships/externalLinkPath" Target="AE23-C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Lidia\AEA08-C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Mis%20documentos\Aea2000definitivo\AEA2000\EXCEL\Bases\A01cap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serihist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s%20documentos\Anuario\anuario(02)p\Arlleg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internacional\faostat%20agricola\faoagricola2.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98\ANUA98\A98cap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A01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98\ANUA98\A98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GEA%202007-2008%20PRECIOESTAD\ANUARIO\Anuario%20Formulas\AEA05_C03%20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1"/>
      <sheetName val="1.2"/>
    </sheetNames>
    <sheetDataSet>
      <sheetData sheetId="0">
        <row r="8">
          <cell r="B8">
            <v>7949.8965700000026</v>
          </cell>
        </row>
        <row r="9">
          <cell r="B9">
            <v>9858.2453469999982</v>
          </cell>
        </row>
        <row r="10">
          <cell r="B10">
            <v>7274.8100330000043</v>
          </cell>
        </row>
        <row r="11">
          <cell r="B11">
            <v>4496.9496970000009</v>
          </cell>
        </row>
        <row r="12">
          <cell r="B12">
            <v>29579.901647000006</v>
          </cell>
        </row>
        <row r="14">
          <cell r="B14">
            <v>10605.682628000002</v>
          </cell>
        </row>
        <row r="16">
          <cell r="B16">
            <v>5261.4629910000021</v>
          </cell>
        </row>
        <row r="18">
          <cell r="B18">
            <v>2968.1632849999987</v>
          </cell>
        </row>
        <row r="19">
          <cell r="B19">
            <v>1908.9791000000002</v>
          </cell>
        </row>
        <row r="20">
          <cell r="B20">
            <v>2215.5535650000006</v>
          </cell>
        </row>
        <row r="21">
          <cell r="B21">
            <v>7092.6959499999994</v>
          </cell>
        </row>
        <row r="23">
          <cell r="B23">
            <v>9801.0580470000004</v>
          </cell>
        </row>
        <row r="25">
          <cell r="B25">
            <v>5028.1655820000005</v>
          </cell>
        </row>
        <row r="27">
          <cell r="B27">
            <v>15627.058517000012</v>
          </cell>
        </row>
        <row r="28">
          <cell r="B28">
            <v>14796.839951999998</v>
          </cell>
        </row>
        <row r="29">
          <cell r="B29">
            <v>17275.721612000008</v>
          </cell>
        </row>
        <row r="30">
          <cell r="B30">
            <v>47699.620081000015</v>
          </cell>
        </row>
        <row r="32">
          <cell r="B32">
            <v>7734.7963350000027</v>
          </cell>
        </row>
        <row r="33">
          <cell r="B33">
            <v>5907.8707759999998</v>
          </cell>
        </row>
        <row r="34">
          <cell r="B34">
            <v>12163.251522999997</v>
          </cell>
        </row>
        <row r="35">
          <cell r="B35">
            <v>6306.2749279999989</v>
          </cell>
        </row>
        <row r="36">
          <cell r="B36">
            <v>32112.193562</v>
          </cell>
        </row>
        <row r="38">
          <cell r="B38">
            <v>4991.7000300000018</v>
          </cell>
        </row>
        <row r="40">
          <cell r="B40">
            <v>8049.0360129999954</v>
          </cell>
        </row>
        <row r="41">
          <cell r="B41">
            <v>14021.635251999993</v>
          </cell>
        </row>
        <row r="42">
          <cell r="B42">
            <v>15567.610947999996</v>
          </cell>
        </row>
        <row r="43">
          <cell r="B43">
            <v>8051.9496380000064</v>
          </cell>
        </row>
        <row r="44">
          <cell r="B44">
            <v>12347.442926999991</v>
          </cell>
        </row>
        <row r="45">
          <cell r="B45">
            <v>6851.8092449999986</v>
          </cell>
        </row>
        <row r="46">
          <cell r="B46">
            <v>10303.009470000006</v>
          </cell>
        </row>
        <row r="47">
          <cell r="B47">
            <v>8110.5021630000065</v>
          </cell>
        </row>
        <row r="48">
          <cell r="B48">
            <v>10561.199710000004</v>
          </cell>
        </row>
        <row r="49">
          <cell r="B49">
            <v>93864.195366</v>
          </cell>
        </row>
        <row r="51">
          <cell r="B51">
            <v>8021.2982599999996</v>
          </cell>
        </row>
        <row r="53">
          <cell r="B53">
            <v>14922.482947999995</v>
          </cell>
        </row>
        <row r="54">
          <cell r="B54">
            <v>19811.527573000003</v>
          </cell>
        </row>
        <row r="55">
          <cell r="B55">
            <v>17138.649306999974</v>
          </cell>
        </row>
        <row r="56">
          <cell r="B56">
            <v>12168.511714999997</v>
          </cell>
        </row>
        <row r="57">
          <cell r="B57">
            <v>15369.766954999988</v>
          </cell>
        </row>
        <row r="58">
          <cell r="B58">
            <v>79410.93849799996</v>
          </cell>
        </row>
        <row r="60">
          <cell r="B60">
            <v>5817.9972499999994</v>
          </cell>
        </row>
        <row r="61">
          <cell r="B61">
            <v>6634.6634390000045</v>
          </cell>
        </row>
        <row r="62">
          <cell r="B62">
            <v>10812.375573999996</v>
          </cell>
        </row>
        <row r="63">
          <cell r="B63">
            <v>23265.036263000002</v>
          </cell>
        </row>
        <row r="65">
          <cell r="B65">
            <v>11316.463425</v>
          </cell>
        </row>
        <row r="67">
          <cell r="B67">
            <v>21769.124541000001</v>
          </cell>
        </row>
        <row r="68">
          <cell r="B68">
            <v>19864.845012000009</v>
          </cell>
        </row>
        <row r="69">
          <cell r="B69">
            <v>41633.96955300001</v>
          </cell>
        </row>
        <row r="71">
          <cell r="B71">
            <v>8773.0558999999994</v>
          </cell>
        </row>
        <row r="72">
          <cell r="B72">
            <v>7438.6278060000013</v>
          </cell>
        </row>
        <row r="73">
          <cell r="B73">
            <v>13771.977873999997</v>
          </cell>
        </row>
        <row r="74">
          <cell r="B74">
            <v>12645.405323999994</v>
          </cell>
        </row>
        <row r="75">
          <cell r="B75">
            <v>10126.858437000003</v>
          </cell>
        </row>
        <row r="76">
          <cell r="B76">
            <v>13486.216036000003</v>
          </cell>
        </row>
        <row r="77">
          <cell r="B77">
            <v>7307.7722669999976</v>
          </cell>
        </row>
        <row r="78">
          <cell r="B78">
            <v>14036.145944</v>
          </cell>
        </row>
        <row r="79">
          <cell r="B79">
            <v>87586.059587999989</v>
          </cell>
        </row>
        <row r="81">
          <cell r="B81">
            <v>4069.7046000000009</v>
          </cell>
        </row>
        <row r="82">
          <cell r="B82">
            <v>3375.8756999999996</v>
          </cell>
        </row>
        <row r="83">
          <cell r="B83">
            <v>7445.5803000000005</v>
          </cell>
        </row>
        <row r="85">
          <cell r="B85">
            <v>34.1128</v>
          </cell>
        </row>
        <row r="86">
          <cell r="B86">
            <v>19.87</v>
          </cell>
        </row>
        <row r="87">
          <cell r="B87">
            <v>14.242799999999999</v>
          </cell>
        </row>
        <row r="89">
          <cell r="B89">
            <v>504750.134571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"/>
      <sheetName val="3.3"/>
      <sheetName val="3.4"/>
      <sheetName val="3.5"/>
      <sheetName val="3.6"/>
      <sheetName val="3.7"/>
      <sheetName val="3.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FAABD-4EF1-4877-B1FA-00E619D817D3}">
  <sheetPr>
    <pageSetUpPr fitToPage="1"/>
  </sheetPr>
  <dimension ref="A1:AE102"/>
  <sheetViews>
    <sheetView showGridLines="0" tabSelected="1" view="pageBreakPreview" zoomScale="115" zoomScaleNormal="70" zoomScaleSheetLayoutView="115" workbookViewId="0">
      <selection activeCell="A99" sqref="A99"/>
    </sheetView>
  </sheetViews>
  <sheetFormatPr baseColWidth="10" defaultRowHeight="12.75"/>
  <cols>
    <col min="1" max="1" width="40" customWidth="1"/>
    <col min="2" max="2" width="14" customWidth="1"/>
    <col min="3" max="15" width="12.140625" customWidth="1"/>
    <col min="16" max="17" width="10.7109375" customWidth="1"/>
  </cols>
  <sheetData>
    <row r="1" spans="1:31" ht="18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</row>
    <row r="2" spans="1:3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31" ht="35.25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5"/>
    </row>
    <row r="4" spans="1:31" ht="13.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31" ht="30" customHeight="1">
      <c r="A5" s="6" t="s">
        <v>2</v>
      </c>
      <c r="B5" s="7" t="s">
        <v>3</v>
      </c>
      <c r="C5" s="8" t="s">
        <v>4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 t="s">
        <v>5</v>
      </c>
      <c r="P5" s="10"/>
      <c r="Q5" s="10"/>
    </row>
    <row r="6" spans="1:31" ht="24.75" customHeight="1">
      <c r="A6" s="11"/>
      <c r="B6" s="12"/>
      <c r="C6" s="13" t="s">
        <v>6</v>
      </c>
      <c r="D6" s="13" t="s">
        <v>7</v>
      </c>
      <c r="E6" s="13" t="s">
        <v>8</v>
      </c>
      <c r="F6" s="13" t="s">
        <v>9</v>
      </c>
      <c r="G6" s="13" t="s">
        <v>10</v>
      </c>
      <c r="H6" s="13" t="s">
        <v>11</v>
      </c>
      <c r="I6" s="13" t="s">
        <v>12</v>
      </c>
      <c r="J6" s="13" t="s">
        <v>13</v>
      </c>
      <c r="K6" s="13" t="s">
        <v>14</v>
      </c>
      <c r="L6" s="13" t="s">
        <v>15</v>
      </c>
      <c r="M6" s="13" t="s">
        <v>16</v>
      </c>
      <c r="N6" s="13" t="s">
        <v>17</v>
      </c>
      <c r="O6" s="14" t="s">
        <v>18</v>
      </c>
      <c r="P6" s="10"/>
      <c r="Q6" s="10"/>
      <c r="S6" s="15"/>
    </row>
    <row r="7" spans="1:31" ht="24.75" customHeight="1" thickBot="1">
      <c r="A7" s="16"/>
      <c r="B7" s="17"/>
      <c r="C7" s="18">
        <v>5</v>
      </c>
      <c r="D7" s="18" t="s">
        <v>19</v>
      </c>
      <c r="E7" s="18" t="s">
        <v>20</v>
      </c>
      <c r="F7" s="18" t="s">
        <v>21</v>
      </c>
      <c r="G7" s="18" t="s">
        <v>22</v>
      </c>
      <c r="H7" s="18" t="s">
        <v>23</v>
      </c>
      <c r="I7" s="18" t="s">
        <v>24</v>
      </c>
      <c r="J7" s="18" t="s">
        <v>25</v>
      </c>
      <c r="K7" s="18" t="s">
        <v>26</v>
      </c>
      <c r="L7" s="18" t="s">
        <v>27</v>
      </c>
      <c r="M7" s="19" t="s">
        <v>28</v>
      </c>
      <c r="N7" s="19">
        <v>1000</v>
      </c>
      <c r="O7" s="20" t="s">
        <v>29</v>
      </c>
      <c r="P7" s="10"/>
    </row>
    <row r="8" spans="1:31" ht="22.5" customHeight="1">
      <c r="A8" s="21" t="s">
        <v>30</v>
      </c>
      <c r="B8" s="22">
        <v>93</v>
      </c>
      <c r="C8" s="22">
        <v>0</v>
      </c>
      <c r="D8" s="22">
        <v>1</v>
      </c>
      <c r="E8" s="22">
        <v>1</v>
      </c>
      <c r="F8" s="22">
        <v>1</v>
      </c>
      <c r="G8" s="22">
        <v>6</v>
      </c>
      <c r="H8" s="22">
        <v>17</v>
      </c>
      <c r="I8" s="22">
        <v>38</v>
      </c>
      <c r="J8" s="22">
        <v>25</v>
      </c>
      <c r="K8" s="22">
        <v>4</v>
      </c>
      <c r="L8" s="22">
        <v>0</v>
      </c>
      <c r="M8" s="22">
        <v>0</v>
      </c>
      <c r="N8" s="22">
        <v>0</v>
      </c>
      <c r="O8" s="23">
        <f>'[1]1.1'!B8/'1.2'!B8</f>
        <v>85.482758817204328</v>
      </c>
      <c r="P8" s="24"/>
    </row>
    <row r="9" spans="1:31" ht="13.5">
      <c r="A9" s="25" t="s">
        <v>31</v>
      </c>
      <c r="B9" s="26">
        <v>67</v>
      </c>
      <c r="C9" s="26">
        <v>0</v>
      </c>
      <c r="D9" s="26">
        <v>2</v>
      </c>
      <c r="E9" s="26">
        <v>0</v>
      </c>
      <c r="F9" s="26">
        <v>0</v>
      </c>
      <c r="G9" s="26">
        <v>0</v>
      </c>
      <c r="H9" s="26">
        <v>1</v>
      </c>
      <c r="I9" s="26">
        <v>14</v>
      </c>
      <c r="J9" s="26">
        <v>42</v>
      </c>
      <c r="K9" s="26">
        <v>4</v>
      </c>
      <c r="L9" s="26">
        <v>4</v>
      </c>
      <c r="M9" s="26">
        <v>0</v>
      </c>
      <c r="N9" s="26">
        <v>0</v>
      </c>
      <c r="O9" s="23">
        <f>'[1]1.1'!B9/'1.2'!B9</f>
        <v>147.13799025373132</v>
      </c>
      <c r="P9" s="24"/>
    </row>
    <row r="10" spans="1:31" ht="13.5">
      <c r="A10" s="25" t="s">
        <v>32</v>
      </c>
      <c r="B10" s="26">
        <v>92</v>
      </c>
      <c r="C10" s="26">
        <v>0</v>
      </c>
      <c r="D10" s="26">
        <v>2</v>
      </c>
      <c r="E10" s="26">
        <v>0</v>
      </c>
      <c r="F10" s="26">
        <v>1</v>
      </c>
      <c r="G10" s="26">
        <v>11</v>
      </c>
      <c r="H10" s="26">
        <v>17</v>
      </c>
      <c r="I10" s="26">
        <v>38</v>
      </c>
      <c r="J10" s="26">
        <v>18</v>
      </c>
      <c r="K10" s="26">
        <v>5</v>
      </c>
      <c r="L10" s="26">
        <v>0</v>
      </c>
      <c r="M10" s="26">
        <v>0</v>
      </c>
      <c r="N10" s="26">
        <v>0</v>
      </c>
      <c r="O10" s="23">
        <f>'[1]1.1'!B10/'1.2'!B10</f>
        <v>79.074022097826131</v>
      </c>
      <c r="P10" s="24"/>
    </row>
    <row r="11" spans="1:31" ht="13.5">
      <c r="A11" s="25" t="s">
        <v>33</v>
      </c>
      <c r="B11" s="26">
        <v>61</v>
      </c>
      <c r="C11" s="26">
        <v>1</v>
      </c>
      <c r="D11" s="26">
        <v>2</v>
      </c>
      <c r="E11" s="26">
        <v>0</v>
      </c>
      <c r="F11" s="26">
        <v>1</v>
      </c>
      <c r="G11" s="26">
        <v>7</v>
      </c>
      <c r="H11" s="26">
        <v>18</v>
      </c>
      <c r="I11" s="26">
        <v>17</v>
      </c>
      <c r="J11" s="26">
        <v>12</v>
      </c>
      <c r="K11" s="26">
        <v>2</v>
      </c>
      <c r="L11" s="26">
        <v>1</v>
      </c>
      <c r="M11" s="26">
        <v>0</v>
      </c>
      <c r="N11" s="26">
        <v>0</v>
      </c>
      <c r="O11" s="23">
        <f>'[1]1.1'!B11/'1.2'!B11</f>
        <v>73.720486836065589</v>
      </c>
      <c r="P11" s="24"/>
    </row>
    <row r="12" spans="1:31" s="30" customFormat="1" ht="13.5">
      <c r="A12" s="27" t="s">
        <v>34</v>
      </c>
      <c r="B12" s="28">
        <v>313</v>
      </c>
      <c r="C12" s="28">
        <v>1</v>
      </c>
      <c r="D12" s="28">
        <v>7</v>
      </c>
      <c r="E12" s="28">
        <v>1</v>
      </c>
      <c r="F12" s="28">
        <v>3</v>
      </c>
      <c r="G12" s="28">
        <v>24</v>
      </c>
      <c r="H12" s="28">
        <v>53</v>
      </c>
      <c r="I12" s="28">
        <v>107</v>
      </c>
      <c r="J12" s="28">
        <v>97</v>
      </c>
      <c r="K12" s="28">
        <v>15</v>
      </c>
      <c r="L12" s="28">
        <v>5</v>
      </c>
      <c r="M12" s="28">
        <v>0</v>
      </c>
      <c r="N12" s="28">
        <v>0</v>
      </c>
      <c r="O12" s="29">
        <f>'[1]1.1'!B12/'1.2'!B12</f>
        <v>94.504478105431332</v>
      </c>
      <c r="P12" s="24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31" ht="13.5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9"/>
      <c r="P13" s="24"/>
    </row>
    <row r="14" spans="1:31" s="30" customFormat="1" ht="13.5">
      <c r="A14" s="27" t="s">
        <v>35</v>
      </c>
      <c r="B14" s="28">
        <v>78</v>
      </c>
      <c r="C14" s="28">
        <v>0</v>
      </c>
      <c r="D14" s="28">
        <v>2</v>
      </c>
      <c r="E14" s="28">
        <v>1</v>
      </c>
      <c r="F14" s="28">
        <v>0</v>
      </c>
      <c r="G14" s="28">
        <v>5</v>
      </c>
      <c r="H14" s="28">
        <v>10</v>
      </c>
      <c r="I14" s="28">
        <v>25</v>
      </c>
      <c r="J14" s="28">
        <v>15</v>
      </c>
      <c r="K14" s="28">
        <v>12</v>
      </c>
      <c r="L14" s="28">
        <v>6</v>
      </c>
      <c r="M14" s="28">
        <v>2</v>
      </c>
      <c r="N14" s="28">
        <v>0</v>
      </c>
      <c r="O14" s="29">
        <f>'[1]1.1'!B14/'1.2'!B14</f>
        <v>135.97029010256412</v>
      </c>
      <c r="P14" s="2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1" ht="13.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9"/>
      <c r="P15" s="24"/>
    </row>
    <row r="16" spans="1:31" s="30" customFormat="1" ht="13.5">
      <c r="A16" s="27" t="s">
        <v>36</v>
      </c>
      <c r="B16" s="28">
        <v>102</v>
      </c>
      <c r="C16" s="28">
        <v>1</v>
      </c>
      <c r="D16" s="28">
        <v>7</v>
      </c>
      <c r="E16" s="28">
        <v>1</v>
      </c>
      <c r="F16" s="28">
        <v>13</v>
      </c>
      <c r="G16" s="28">
        <v>11</v>
      </c>
      <c r="H16" s="28">
        <v>33</v>
      </c>
      <c r="I16" s="28">
        <v>29</v>
      </c>
      <c r="J16" s="28">
        <v>4</v>
      </c>
      <c r="K16" s="28">
        <v>3</v>
      </c>
      <c r="L16" s="28">
        <v>0</v>
      </c>
      <c r="M16" s="28">
        <v>0</v>
      </c>
      <c r="N16" s="28">
        <v>0</v>
      </c>
      <c r="O16" s="29">
        <f>'[1]1.1'!B16/'1.2'!B16</f>
        <v>51.582970500000023</v>
      </c>
      <c r="P16" s="24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</row>
    <row r="17" spans="1:31" ht="13.5">
      <c r="A17" s="25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9"/>
      <c r="P17" s="24"/>
    </row>
    <row r="18" spans="1:31" ht="13.5">
      <c r="A18" s="25" t="s">
        <v>37</v>
      </c>
      <c r="B18" s="26">
        <v>51</v>
      </c>
      <c r="C18" s="26">
        <v>0</v>
      </c>
      <c r="D18" s="26">
        <v>6</v>
      </c>
      <c r="E18" s="26">
        <v>4</v>
      </c>
      <c r="F18" s="26">
        <v>4</v>
      </c>
      <c r="G18" s="26">
        <v>5</v>
      </c>
      <c r="H18" s="26">
        <v>11</v>
      </c>
      <c r="I18" s="26">
        <v>13</v>
      </c>
      <c r="J18" s="26">
        <v>6</v>
      </c>
      <c r="K18" s="26">
        <v>2</v>
      </c>
      <c r="L18" s="26">
        <v>0</v>
      </c>
      <c r="M18" s="26">
        <v>0</v>
      </c>
      <c r="N18" s="26">
        <v>0</v>
      </c>
      <c r="O18" s="23">
        <f>'[1]1.1'!B18/'1.2'!B18</f>
        <v>58.199280098039189</v>
      </c>
      <c r="P18" s="24"/>
    </row>
    <row r="19" spans="1:31" ht="13.5">
      <c r="A19" s="25" t="s">
        <v>38</v>
      </c>
      <c r="B19" s="26">
        <v>88</v>
      </c>
      <c r="C19" s="26">
        <v>10</v>
      </c>
      <c r="D19" s="26">
        <v>21</v>
      </c>
      <c r="E19" s="26">
        <v>15</v>
      </c>
      <c r="F19" s="26">
        <v>7</v>
      </c>
      <c r="G19" s="26">
        <v>14</v>
      </c>
      <c r="H19" s="26">
        <v>12</v>
      </c>
      <c r="I19" s="26">
        <v>8</v>
      </c>
      <c r="J19" s="26">
        <v>1</v>
      </c>
      <c r="K19" s="26">
        <v>0</v>
      </c>
      <c r="L19" s="26">
        <v>0</v>
      </c>
      <c r="M19" s="26">
        <v>0</v>
      </c>
      <c r="N19" s="26">
        <v>0</v>
      </c>
      <c r="O19" s="23">
        <f>'[1]1.1'!B19/'1.2'!B19</f>
        <v>21.692944318181819</v>
      </c>
      <c r="P19" s="24"/>
    </row>
    <row r="20" spans="1:31" ht="13.5">
      <c r="A20" s="25" t="s">
        <v>39</v>
      </c>
      <c r="B20" s="26">
        <v>112</v>
      </c>
      <c r="C20" s="26">
        <v>13</v>
      </c>
      <c r="D20" s="26">
        <v>22</v>
      </c>
      <c r="E20" s="26">
        <v>20</v>
      </c>
      <c r="F20" s="26">
        <v>21</v>
      </c>
      <c r="G20" s="26">
        <v>15</v>
      </c>
      <c r="H20" s="26">
        <v>16</v>
      </c>
      <c r="I20" s="26">
        <v>3</v>
      </c>
      <c r="J20" s="26">
        <v>2</v>
      </c>
      <c r="K20" s="26">
        <v>0</v>
      </c>
      <c r="L20" s="26">
        <v>0</v>
      </c>
      <c r="M20" s="26">
        <v>0</v>
      </c>
      <c r="N20" s="26">
        <v>0</v>
      </c>
      <c r="O20" s="23">
        <f>'[1]1.1'!B20/'1.2'!B20</f>
        <v>19.781728258928577</v>
      </c>
      <c r="P20" s="24"/>
    </row>
    <row r="21" spans="1:31" s="30" customFormat="1" ht="13.5">
      <c r="A21" s="27" t="s">
        <v>40</v>
      </c>
      <c r="B21" s="28">
        <v>251</v>
      </c>
      <c r="C21" s="28">
        <v>23</v>
      </c>
      <c r="D21" s="28">
        <v>49</v>
      </c>
      <c r="E21" s="28">
        <v>39</v>
      </c>
      <c r="F21" s="28">
        <v>32</v>
      </c>
      <c r="G21" s="28">
        <v>34</v>
      </c>
      <c r="H21" s="28">
        <v>39</v>
      </c>
      <c r="I21" s="28">
        <v>24</v>
      </c>
      <c r="J21" s="28">
        <v>9</v>
      </c>
      <c r="K21" s="28">
        <v>2</v>
      </c>
      <c r="L21" s="28">
        <v>0</v>
      </c>
      <c r="M21" s="28">
        <v>0</v>
      </c>
      <c r="N21" s="28">
        <v>0</v>
      </c>
      <c r="O21" s="29">
        <f>'[1]1.1'!B21/'1.2'!B21</f>
        <v>28.25775278884462</v>
      </c>
      <c r="P21" s="24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spans="1:31" ht="13.5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9"/>
      <c r="P22" s="24"/>
    </row>
    <row r="23" spans="1:31" s="30" customFormat="1" ht="13.15" customHeight="1">
      <c r="A23" s="27" t="s">
        <v>41</v>
      </c>
      <c r="B23" s="28">
        <v>272</v>
      </c>
      <c r="C23" s="28">
        <v>20</v>
      </c>
      <c r="D23" s="28">
        <v>39</v>
      </c>
      <c r="E23" s="28">
        <v>34</v>
      </c>
      <c r="F23" s="28">
        <v>24</v>
      </c>
      <c r="G23" s="28">
        <v>42</v>
      </c>
      <c r="H23" s="28">
        <v>51</v>
      </c>
      <c r="I23" s="28">
        <v>50</v>
      </c>
      <c r="J23" s="28">
        <v>9</v>
      </c>
      <c r="K23" s="28">
        <v>2</v>
      </c>
      <c r="L23" s="28">
        <v>1</v>
      </c>
      <c r="M23" s="28">
        <v>0</v>
      </c>
      <c r="N23" s="28">
        <v>0</v>
      </c>
      <c r="O23" s="29">
        <f>'[1]1.1'!B23/'1.2'!B23</f>
        <v>36.033301643382352</v>
      </c>
      <c r="P23" s="24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1:31" ht="13.5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9"/>
      <c r="P24" s="24"/>
    </row>
    <row r="25" spans="1:31" s="30" customFormat="1" ht="13.5">
      <c r="A25" s="27" t="s">
        <v>42</v>
      </c>
      <c r="B25" s="28">
        <v>174</v>
      </c>
      <c r="C25" s="28">
        <v>10</v>
      </c>
      <c r="D25" s="28">
        <v>28</v>
      </c>
      <c r="E25" s="28">
        <v>30</v>
      </c>
      <c r="F25" s="28">
        <v>26</v>
      </c>
      <c r="G25" s="28">
        <v>20</v>
      </c>
      <c r="H25" s="28">
        <v>35</v>
      </c>
      <c r="I25" s="28">
        <v>21</v>
      </c>
      <c r="J25" s="28">
        <v>4</v>
      </c>
      <c r="K25" s="28">
        <v>0</v>
      </c>
      <c r="L25" s="28">
        <v>0</v>
      </c>
      <c r="M25" s="28">
        <v>0</v>
      </c>
      <c r="N25" s="28">
        <v>0</v>
      </c>
      <c r="O25" s="29">
        <f>'[1]1.1'!B25/'1.2'!B25</f>
        <v>28.897503344827591</v>
      </c>
      <c r="P25" s="24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 ht="13.5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9"/>
      <c r="P26" s="24"/>
    </row>
    <row r="27" spans="1:31" ht="13.5">
      <c r="A27" s="25" t="s">
        <v>43</v>
      </c>
      <c r="B27" s="26">
        <v>202</v>
      </c>
      <c r="C27" s="26">
        <v>1</v>
      </c>
      <c r="D27" s="26">
        <v>10</v>
      </c>
      <c r="E27" s="26">
        <v>12</v>
      </c>
      <c r="F27" s="26">
        <v>15</v>
      </c>
      <c r="G27" s="26">
        <v>24</v>
      </c>
      <c r="H27" s="26">
        <v>39</v>
      </c>
      <c r="I27" s="26">
        <v>48</v>
      </c>
      <c r="J27" s="26">
        <v>40</v>
      </c>
      <c r="K27" s="26">
        <v>10</v>
      </c>
      <c r="L27" s="26">
        <v>2</v>
      </c>
      <c r="M27" s="26">
        <v>1</v>
      </c>
      <c r="N27" s="26">
        <v>0</v>
      </c>
      <c r="O27" s="23">
        <f>'[1]1.1'!B27/'1.2'!B27</f>
        <v>77.361675826732736</v>
      </c>
      <c r="P27" s="24"/>
    </row>
    <row r="28" spans="1:31" ht="13.5">
      <c r="A28" s="25" t="s">
        <v>44</v>
      </c>
      <c r="B28" s="26">
        <v>236</v>
      </c>
      <c r="C28" s="26">
        <v>0</v>
      </c>
      <c r="D28" s="26">
        <v>1</v>
      </c>
      <c r="E28" s="26">
        <v>5</v>
      </c>
      <c r="F28" s="26">
        <v>14</v>
      </c>
      <c r="G28" s="26">
        <v>41</v>
      </c>
      <c r="H28" s="26">
        <v>72</v>
      </c>
      <c r="I28" s="26">
        <v>71</v>
      </c>
      <c r="J28" s="26">
        <v>24</v>
      </c>
      <c r="K28" s="26">
        <v>4</v>
      </c>
      <c r="L28" s="26">
        <v>4</v>
      </c>
      <c r="M28" s="26">
        <v>0</v>
      </c>
      <c r="N28" s="26">
        <v>0</v>
      </c>
      <c r="O28" s="23">
        <f>'[1]1.1'!B28/'1.2'!B28</f>
        <v>62.69847437288135</v>
      </c>
      <c r="P28" s="24"/>
    </row>
    <row r="29" spans="1:31" ht="13.5">
      <c r="A29" s="25" t="s">
        <v>45</v>
      </c>
      <c r="B29" s="26">
        <v>293</v>
      </c>
      <c r="C29" s="26">
        <v>13</v>
      </c>
      <c r="D29" s="26">
        <v>13</v>
      </c>
      <c r="E29" s="26">
        <v>23</v>
      </c>
      <c r="F29" s="26">
        <v>40</v>
      </c>
      <c r="G29" s="26">
        <v>43</v>
      </c>
      <c r="H29" s="26">
        <v>62</v>
      </c>
      <c r="I29" s="26">
        <v>56</v>
      </c>
      <c r="J29" s="26">
        <v>30</v>
      </c>
      <c r="K29" s="26">
        <v>4</v>
      </c>
      <c r="L29" s="26">
        <v>6</v>
      </c>
      <c r="M29" s="26">
        <v>3</v>
      </c>
      <c r="N29" s="26">
        <v>0</v>
      </c>
      <c r="O29" s="23">
        <f>'[1]1.1'!B29/'1.2'!B29</f>
        <v>58.961507208191158</v>
      </c>
      <c r="P29" s="24"/>
    </row>
    <row r="30" spans="1:31" s="30" customFormat="1" ht="13.5">
      <c r="A30" s="27" t="s">
        <v>46</v>
      </c>
      <c r="B30" s="28">
        <v>731</v>
      </c>
      <c r="C30" s="28">
        <v>14</v>
      </c>
      <c r="D30" s="28">
        <v>24</v>
      </c>
      <c r="E30" s="28">
        <v>40</v>
      </c>
      <c r="F30" s="28">
        <v>69</v>
      </c>
      <c r="G30" s="28">
        <v>108</v>
      </c>
      <c r="H30" s="28">
        <v>173</v>
      </c>
      <c r="I30" s="28">
        <v>175</v>
      </c>
      <c r="J30" s="28">
        <v>94</v>
      </c>
      <c r="K30" s="28">
        <v>18</v>
      </c>
      <c r="L30" s="28">
        <v>12</v>
      </c>
      <c r="M30" s="28">
        <v>4</v>
      </c>
      <c r="N30" s="28">
        <v>0</v>
      </c>
      <c r="O30" s="29">
        <f>'[1]1.1'!B30/'1.2'!B30</f>
        <v>65.25255825034202</v>
      </c>
      <c r="P30" s="24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pans="1:31" ht="13.5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9"/>
      <c r="P31" s="24"/>
    </row>
    <row r="32" spans="1:31" ht="13.5">
      <c r="A32" s="25" t="s">
        <v>47</v>
      </c>
      <c r="B32" s="26">
        <v>311</v>
      </c>
      <c r="C32" s="26">
        <v>21</v>
      </c>
      <c r="D32" s="26">
        <v>48</v>
      </c>
      <c r="E32" s="26">
        <v>43</v>
      </c>
      <c r="F32" s="26">
        <v>41</v>
      </c>
      <c r="G32" s="26">
        <v>60</v>
      </c>
      <c r="H32" s="26">
        <v>68</v>
      </c>
      <c r="I32" s="26">
        <v>28</v>
      </c>
      <c r="J32" s="26">
        <v>2</v>
      </c>
      <c r="K32" s="26"/>
      <c r="L32" s="26"/>
      <c r="M32" s="26"/>
      <c r="N32" s="26"/>
      <c r="O32" s="23">
        <f>'[1]1.1'!B32/'1.2'!B32</f>
        <v>24.870727765273319</v>
      </c>
      <c r="P32" s="24"/>
    </row>
    <row r="33" spans="1:31" ht="13.5">
      <c r="A33" s="25" t="s">
        <v>48</v>
      </c>
      <c r="B33" s="26">
        <v>221</v>
      </c>
      <c r="C33" s="26">
        <v>11</v>
      </c>
      <c r="D33" s="26">
        <v>42</v>
      </c>
      <c r="E33" s="26">
        <v>35</v>
      </c>
      <c r="F33" s="26">
        <v>33</v>
      </c>
      <c r="G33" s="26">
        <v>25</v>
      </c>
      <c r="H33" s="26">
        <v>47</v>
      </c>
      <c r="I33" s="26">
        <v>26</v>
      </c>
      <c r="J33" s="26">
        <v>2</v>
      </c>
      <c r="K33" s="26"/>
      <c r="L33" s="26"/>
      <c r="M33" s="26"/>
      <c r="N33" s="26"/>
      <c r="O33" s="23">
        <f>'[1]1.1'!B33/'1.2'!B33</f>
        <v>26.732446950226244</v>
      </c>
      <c r="P33" s="24"/>
    </row>
    <row r="34" spans="1:31" ht="13.5">
      <c r="A34" s="25" t="s">
        <v>49</v>
      </c>
      <c r="B34" s="26">
        <v>231</v>
      </c>
      <c r="C34" s="26">
        <v>1</v>
      </c>
      <c r="D34" s="26">
        <v>19</v>
      </c>
      <c r="E34" s="26">
        <v>24</v>
      </c>
      <c r="F34" s="26">
        <v>25</v>
      </c>
      <c r="G34" s="26">
        <v>39</v>
      </c>
      <c r="H34" s="26">
        <v>34</v>
      </c>
      <c r="I34" s="26">
        <v>53</v>
      </c>
      <c r="J34" s="26">
        <v>30</v>
      </c>
      <c r="K34" s="26">
        <v>5</v>
      </c>
      <c r="L34" s="26">
        <v>1</v>
      </c>
      <c r="M34" s="26">
        <v>0</v>
      </c>
      <c r="N34" s="26">
        <v>0</v>
      </c>
      <c r="O34" s="23">
        <f>'[1]1.1'!B34/'1.2'!B34</f>
        <v>52.654768497835484</v>
      </c>
      <c r="P34" s="24"/>
    </row>
    <row r="35" spans="1:31" ht="13.5">
      <c r="A35" s="25" t="s">
        <v>50</v>
      </c>
      <c r="B35" s="26">
        <v>184</v>
      </c>
      <c r="C35" s="26">
        <v>7</v>
      </c>
      <c r="D35" s="26">
        <v>30</v>
      </c>
      <c r="E35" s="26">
        <v>24</v>
      </c>
      <c r="F35" s="26">
        <v>20</v>
      </c>
      <c r="G35" s="26">
        <v>30</v>
      </c>
      <c r="H35" s="26">
        <v>31</v>
      </c>
      <c r="I35" s="26">
        <v>30</v>
      </c>
      <c r="J35" s="26">
        <v>10</v>
      </c>
      <c r="K35" s="26">
        <v>2</v>
      </c>
      <c r="L35" s="26"/>
      <c r="M35" s="26"/>
      <c r="N35" s="26"/>
      <c r="O35" s="23">
        <f>'[1]1.1'!B35/'1.2'!B35</f>
        <v>34.273233304347819</v>
      </c>
      <c r="P35" s="24"/>
    </row>
    <row r="36" spans="1:31" s="30" customFormat="1" ht="13.5">
      <c r="A36" s="27" t="s">
        <v>51</v>
      </c>
      <c r="B36" s="28">
        <v>947</v>
      </c>
      <c r="C36" s="28">
        <v>40</v>
      </c>
      <c r="D36" s="28">
        <v>139</v>
      </c>
      <c r="E36" s="28">
        <v>126</v>
      </c>
      <c r="F36" s="28">
        <v>119</v>
      </c>
      <c r="G36" s="28">
        <v>154</v>
      </c>
      <c r="H36" s="28">
        <v>180</v>
      </c>
      <c r="I36" s="28">
        <v>137</v>
      </c>
      <c r="J36" s="28">
        <v>44</v>
      </c>
      <c r="K36" s="28">
        <v>7</v>
      </c>
      <c r="L36" s="28">
        <v>1</v>
      </c>
      <c r="M36" s="28">
        <v>0</v>
      </c>
      <c r="N36" s="28">
        <v>0</v>
      </c>
      <c r="O36" s="29">
        <f>'[1]1.1'!B36/'1.2'!B36</f>
        <v>33.909391300950368</v>
      </c>
      <c r="P36" s="24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</row>
    <row r="37" spans="1:31" ht="13.5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9"/>
      <c r="P37" s="24"/>
    </row>
    <row r="38" spans="1:31" s="30" customFormat="1" ht="13.5">
      <c r="A38" s="27" t="s">
        <v>52</v>
      </c>
      <c r="B38" s="28">
        <v>67</v>
      </c>
      <c r="C38" s="28">
        <v>0</v>
      </c>
      <c r="D38" s="28">
        <v>1</v>
      </c>
      <c r="E38" s="28">
        <v>5</v>
      </c>
      <c r="F38" s="28">
        <v>6</v>
      </c>
      <c r="G38" s="28">
        <v>4</v>
      </c>
      <c r="H38" s="28">
        <v>18</v>
      </c>
      <c r="I38" s="28">
        <v>15</v>
      </c>
      <c r="J38" s="28">
        <v>15</v>
      </c>
      <c r="K38" s="28">
        <v>2</v>
      </c>
      <c r="L38" s="28">
        <v>1</v>
      </c>
      <c r="M38" s="28">
        <v>0</v>
      </c>
      <c r="N38" s="28">
        <v>0</v>
      </c>
      <c r="O38" s="29">
        <f>'[1]1.1'!B38/'1.2'!B38</f>
        <v>74.502985522388087</v>
      </c>
      <c r="P38" s="24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</row>
    <row r="39" spans="1:31" ht="13.5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9"/>
      <c r="P39" s="24"/>
    </row>
    <row r="40" spans="1:31" ht="13.5">
      <c r="A40" s="25" t="s">
        <v>53</v>
      </c>
      <c r="B40" s="26">
        <v>248</v>
      </c>
      <c r="C40" s="26">
        <v>2</v>
      </c>
      <c r="D40" s="26">
        <v>18</v>
      </c>
      <c r="E40" s="26">
        <v>41</v>
      </c>
      <c r="F40" s="26">
        <v>52</v>
      </c>
      <c r="G40" s="26">
        <v>43</v>
      </c>
      <c r="H40" s="26">
        <v>51</v>
      </c>
      <c r="I40" s="26">
        <v>34</v>
      </c>
      <c r="J40" s="26">
        <v>5</v>
      </c>
      <c r="K40" s="26">
        <v>2</v>
      </c>
      <c r="L40" s="26">
        <v>0</v>
      </c>
      <c r="M40" s="26">
        <v>0</v>
      </c>
      <c r="N40" s="26">
        <v>0</v>
      </c>
      <c r="O40" s="23">
        <f>'[1]1.1'!B40/'1.2'!B40</f>
        <v>32.455790374999978</v>
      </c>
      <c r="P40" s="24"/>
    </row>
    <row r="41" spans="1:31" ht="13.5">
      <c r="A41" s="25" t="s">
        <v>54</v>
      </c>
      <c r="B41" s="26">
        <v>371</v>
      </c>
      <c r="C41" s="26">
        <v>3</v>
      </c>
      <c r="D41" s="26">
        <v>45</v>
      </c>
      <c r="E41" s="26">
        <v>72</v>
      </c>
      <c r="F41" s="26">
        <v>52</v>
      </c>
      <c r="G41" s="26">
        <v>67</v>
      </c>
      <c r="H41" s="26">
        <v>59</v>
      </c>
      <c r="I41" s="26">
        <v>41</v>
      </c>
      <c r="J41" s="26">
        <v>25</v>
      </c>
      <c r="K41" s="26">
        <v>6</v>
      </c>
      <c r="L41" s="26">
        <v>1</v>
      </c>
      <c r="M41" s="26">
        <v>0</v>
      </c>
      <c r="N41" s="26">
        <v>0</v>
      </c>
      <c r="O41" s="23">
        <f>'[1]1.1'!B41/'1.2'!B41</f>
        <v>37.794165099730442</v>
      </c>
      <c r="P41" s="24"/>
    </row>
    <row r="42" spans="1:31" ht="13.5">
      <c r="A42" s="25" t="s">
        <v>55</v>
      </c>
      <c r="B42" s="26">
        <v>211</v>
      </c>
      <c r="C42" s="26">
        <v>1</v>
      </c>
      <c r="D42" s="26">
        <v>0</v>
      </c>
      <c r="E42" s="26">
        <v>6</v>
      </c>
      <c r="F42" s="26">
        <v>8</v>
      </c>
      <c r="G42" s="26">
        <v>31</v>
      </c>
      <c r="H42" s="26">
        <v>50</v>
      </c>
      <c r="I42" s="26">
        <v>65</v>
      </c>
      <c r="J42" s="26">
        <v>41</v>
      </c>
      <c r="K42" s="26">
        <v>8</v>
      </c>
      <c r="L42" s="26">
        <v>1</v>
      </c>
      <c r="M42" s="26">
        <v>0</v>
      </c>
      <c r="N42" s="26">
        <v>0</v>
      </c>
      <c r="O42" s="23">
        <f>'[1]1.1'!B42/'1.2'!B42</f>
        <v>73.780146672985765</v>
      </c>
      <c r="P42" s="24"/>
    </row>
    <row r="43" spans="1:31" ht="13.5">
      <c r="A43" s="25" t="s">
        <v>56</v>
      </c>
      <c r="B43" s="26">
        <v>191</v>
      </c>
      <c r="C43" s="26">
        <v>0</v>
      </c>
      <c r="D43" s="26">
        <v>5</v>
      </c>
      <c r="E43" s="26">
        <v>18</v>
      </c>
      <c r="F43" s="26">
        <v>22</v>
      </c>
      <c r="G43" s="26">
        <v>57</v>
      </c>
      <c r="H43" s="26">
        <v>41</v>
      </c>
      <c r="I43" s="26">
        <v>35</v>
      </c>
      <c r="J43" s="26">
        <v>11</v>
      </c>
      <c r="K43" s="26">
        <v>1</v>
      </c>
      <c r="L43" s="26">
        <v>1</v>
      </c>
      <c r="M43" s="26">
        <v>0</v>
      </c>
      <c r="N43" s="26">
        <v>0</v>
      </c>
      <c r="O43" s="23">
        <f>'[1]1.1'!B43/'1.2'!B43</f>
        <v>42.15680438743459</v>
      </c>
      <c r="P43" s="24"/>
    </row>
    <row r="44" spans="1:31" ht="13.5">
      <c r="A44" s="25" t="s">
        <v>57</v>
      </c>
      <c r="B44" s="26">
        <v>362</v>
      </c>
      <c r="C44" s="26">
        <v>4</v>
      </c>
      <c r="D44" s="26">
        <v>26</v>
      </c>
      <c r="E44" s="26">
        <v>45</v>
      </c>
      <c r="F44" s="26">
        <v>33</v>
      </c>
      <c r="G44" s="26">
        <v>89</v>
      </c>
      <c r="H44" s="26">
        <v>102</v>
      </c>
      <c r="I44" s="26">
        <v>53</v>
      </c>
      <c r="J44" s="26">
        <v>9</v>
      </c>
      <c r="K44" s="26">
        <v>1</v>
      </c>
      <c r="L44" s="26"/>
      <c r="M44" s="26"/>
      <c r="N44" s="26"/>
      <c r="O44" s="23">
        <f>'[1]1.1'!B44/'1.2'!B44</f>
        <v>34.108958361878429</v>
      </c>
      <c r="P44" s="24"/>
    </row>
    <row r="45" spans="1:31" ht="13.15" customHeight="1">
      <c r="A45" s="25" t="s">
        <v>58</v>
      </c>
      <c r="B45" s="26">
        <v>209</v>
      </c>
      <c r="C45" s="26">
        <v>0</v>
      </c>
      <c r="D45" s="26">
        <v>16</v>
      </c>
      <c r="E45" s="26">
        <v>26</v>
      </c>
      <c r="F45" s="26">
        <v>44</v>
      </c>
      <c r="G45" s="26">
        <v>54</v>
      </c>
      <c r="H45" s="26">
        <v>43</v>
      </c>
      <c r="I45" s="26">
        <v>17</v>
      </c>
      <c r="J45" s="26">
        <v>7</v>
      </c>
      <c r="K45" s="26">
        <v>2</v>
      </c>
      <c r="L45" s="26">
        <v>0</v>
      </c>
      <c r="M45" s="26">
        <v>0</v>
      </c>
      <c r="N45" s="26">
        <v>0</v>
      </c>
      <c r="O45" s="23">
        <f>'[1]1.1'!B45/'1.2'!B45</f>
        <v>32.783776291866019</v>
      </c>
      <c r="P45" s="24"/>
    </row>
    <row r="46" spans="1:31" ht="13.5">
      <c r="A46" s="25" t="s">
        <v>59</v>
      </c>
      <c r="B46" s="26">
        <v>183</v>
      </c>
      <c r="C46" s="26">
        <v>3</v>
      </c>
      <c r="D46" s="26">
        <v>8</v>
      </c>
      <c r="E46" s="26">
        <v>13</v>
      </c>
      <c r="F46" s="26">
        <v>23</v>
      </c>
      <c r="G46" s="26">
        <v>35</v>
      </c>
      <c r="H46" s="26">
        <v>31</v>
      </c>
      <c r="I46" s="26">
        <v>44</v>
      </c>
      <c r="J46" s="26">
        <v>20</v>
      </c>
      <c r="K46" s="26">
        <v>4</v>
      </c>
      <c r="L46" s="26">
        <v>2</v>
      </c>
      <c r="M46" s="26">
        <v>0</v>
      </c>
      <c r="N46" s="26">
        <v>0</v>
      </c>
      <c r="O46" s="23">
        <f>'[1]1.1'!B46/'1.2'!B46</f>
        <v>56.300598196721346</v>
      </c>
      <c r="P46" s="24"/>
    </row>
    <row r="47" spans="1:31" ht="13.5">
      <c r="A47" s="25" t="s">
        <v>60</v>
      </c>
      <c r="B47" s="26">
        <v>225</v>
      </c>
      <c r="C47" s="26">
        <v>0</v>
      </c>
      <c r="D47" s="26">
        <v>4</v>
      </c>
      <c r="E47" s="26">
        <v>24</v>
      </c>
      <c r="F47" s="26">
        <v>37</v>
      </c>
      <c r="G47" s="26">
        <v>56</v>
      </c>
      <c r="H47" s="26">
        <v>60</v>
      </c>
      <c r="I47" s="26">
        <v>34</v>
      </c>
      <c r="J47" s="26">
        <v>10</v>
      </c>
      <c r="K47" s="26">
        <v>0</v>
      </c>
      <c r="L47" s="26">
        <v>0</v>
      </c>
      <c r="M47" s="26">
        <v>0</v>
      </c>
      <c r="N47" s="26">
        <v>0</v>
      </c>
      <c r="O47" s="23">
        <f>'[1]1.1'!B47/'1.2'!B47</f>
        <v>36.046676280000028</v>
      </c>
      <c r="P47" s="24"/>
    </row>
    <row r="48" spans="1:31" ht="13.5">
      <c r="A48" s="25" t="s">
        <v>61</v>
      </c>
      <c r="B48" s="26">
        <v>248</v>
      </c>
      <c r="C48" s="26">
        <v>1</v>
      </c>
      <c r="D48" s="26">
        <v>5</v>
      </c>
      <c r="E48" s="26">
        <v>34</v>
      </c>
      <c r="F48" s="26">
        <v>27</v>
      </c>
      <c r="G48" s="26">
        <v>53</v>
      </c>
      <c r="H48" s="26">
        <v>61</v>
      </c>
      <c r="I48" s="26">
        <v>51</v>
      </c>
      <c r="J48" s="26">
        <v>14</v>
      </c>
      <c r="K48" s="26">
        <v>1</v>
      </c>
      <c r="L48" s="26">
        <v>1</v>
      </c>
      <c r="M48" s="26">
        <v>0</v>
      </c>
      <c r="N48" s="26">
        <v>0</v>
      </c>
      <c r="O48" s="23">
        <f>'[1]1.1'!B48/'1.2'!B48</f>
        <v>42.585482701612918</v>
      </c>
      <c r="P48" s="24"/>
    </row>
    <row r="49" spans="1:31" s="30" customFormat="1" ht="13.5">
      <c r="A49" s="27" t="s">
        <v>62</v>
      </c>
      <c r="B49" s="28">
        <v>2248</v>
      </c>
      <c r="C49" s="28">
        <v>14</v>
      </c>
      <c r="D49" s="28">
        <v>127</v>
      </c>
      <c r="E49" s="28">
        <v>279</v>
      </c>
      <c r="F49" s="28">
        <v>298</v>
      </c>
      <c r="G49" s="28">
        <v>485</v>
      </c>
      <c r="H49" s="28">
        <v>498</v>
      </c>
      <c r="I49" s="28">
        <v>374</v>
      </c>
      <c r="J49" s="28">
        <v>142</v>
      </c>
      <c r="K49" s="28">
        <v>25</v>
      </c>
      <c r="L49" s="28">
        <v>6</v>
      </c>
      <c r="M49" s="28">
        <v>0</v>
      </c>
      <c r="N49" s="28">
        <v>0</v>
      </c>
      <c r="O49" s="29">
        <f>'[1]1.1'!B49/'1.2'!B49</f>
        <v>41.75453530516014</v>
      </c>
      <c r="P49" s="24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</row>
    <row r="50" spans="1:31" ht="13.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9"/>
      <c r="P50" s="24"/>
    </row>
    <row r="51" spans="1:31" s="30" customFormat="1" ht="13.5">
      <c r="A51" s="27" t="s">
        <v>63</v>
      </c>
      <c r="B51" s="28">
        <v>179</v>
      </c>
      <c r="C51" s="28">
        <v>0</v>
      </c>
      <c r="D51" s="28">
        <v>7</v>
      </c>
      <c r="E51" s="28">
        <v>11</v>
      </c>
      <c r="F51" s="28">
        <v>13</v>
      </c>
      <c r="G51" s="28">
        <v>45</v>
      </c>
      <c r="H51" s="28">
        <v>54</v>
      </c>
      <c r="I51" s="28">
        <v>38</v>
      </c>
      <c r="J51" s="28">
        <v>9</v>
      </c>
      <c r="K51" s="28">
        <v>1</v>
      </c>
      <c r="L51" s="28">
        <v>0</v>
      </c>
      <c r="M51" s="28">
        <v>1</v>
      </c>
      <c r="N51" s="28">
        <v>0</v>
      </c>
      <c r="O51" s="29">
        <f>'[1]1.1'!B51/'1.2'!B51</f>
        <v>44.811722122905024</v>
      </c>
      <c r="P51" s="24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</row>
    <row r="52" spans="1:31" ht="13.5">
      <c r="A52" s="25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9"/>
      <c r="P52" s="24"/>
    </row>
    <row r="53" spans="1:31" ht="13.5">
      <c r="A53" s="25" t="s">
        <v>64</v>
      </c>
      <c r="B53" s="26">
        <v>87</v>
      </c>
      <c r="C53" s="26">
        <v>0</v>
      </c>
      <c r="D53" s="26">
        <v>0</v>
      </c>
      <c r="E53" s="26">
        <v>1</v>
      </c>
      <c r="F53" s="26">
        <v>1</v>
      </c>
      <c r="G53" s="26">
        <v>5</v>
      </c>
      <c r="H53" s="26">
        <v>7</v>
      </c>
      <c r="I53" s="26">
        <v>24</v>
      </c>
      <c r="J53" s="26">
        <v>30</v>
      </c>
      <c r="K53" s="26">
        <v>6</v>
      </c>
      <c r="L53" s="26">
        <v>6</v>
      </c>
      <c r="M53" s="26">
        <v>6</v>
      </c>
      <c r="N53" s="26">
        <v>1</v>
      </c>
      <c r="O53" s="23">
        <f>'[1]1.1'!B53/'1.2'!B53</f>
        <v>171.52279250574708</v>
      </c>
      <c r="P53" s="24"/>
    </row>
    <row r="54" spans="1:31" ht="13.5">
      <c r="A54" s="25" t="s">
        <v>65</v>
      </c>
      <c r="B54" s="26">
        <v>102</v>
      </c>
      <c r="C54" s="26">
        <v>0</v>
      </c>
      <c r="D54" s="26">
        <v>1</v>
      </c>
      <c r="E54" s="26">
        <v>1</v>
      </c>
      <c r="F54" s="26">
        <v>1</v>
      </c>
      <c r="G54" s="26">
        <v>3</v>
      </c>
      <c r="H54" s="26">
        <v>8</v>
      </c>
      <c r="I54" s="26">
        <v>23</v>
      </c>
      <c r="J54" s="26">
        <v>28</v>
      </c>
      <c r="K54" s="26">
        <v>16</v>
      </c>
      <c r="L54" s="26">
        <v>15</v>
      </c>
      <c r="M54" s="26">
        <v>5</v>
      </c>
      <c r="N54" s="26">
        <v>1</v>
      </c>
      <c r="O54" s="23">
        <f>'[1]1.1'!B54/'1.2'!B54</f>
        <v>194.2306624803922</v>
      </c>
      <c r="P54" s="24"/>
    </row>
    <row r="55" spans="1:31" ht="13.5">
      <c r="A55" s="25" t="s">
        <v>66</v>
      </c>
      <c r="B55" s="26">
        <v>238</v>
      </c>
      <c r="C55" s="26">
        <v>0</v>
      </c>
      <c r="D55" s="26">
        <v>2</v>
      </c>
      <c r="E55" s="26">
        <v>3</v>
      </c>
      <c r="F55" s="26">
        <v>7</v>
      </c>
      <c r="G55" s="26">
        <v>22</v>
      </c>
      <c r="H55" s="26">
        <v>71</v>
      </c>
      <c r="I55" s="26">
        <v>87</v>
      </c>
      <c r="J55" s="26">
        <v>38</v>
      </c>
      <c r="K55" s="26">
        <v>6</v>
      </c>
      <c r="L55" s="26">
        <v>1</v>
      </c>
      <c r="M55" s="26">
        <v>1</v>
      </c>
      <c r="N55" s="26">
        <v>0</v>
      </c>
      <c r="O55" s="23">
        <f>'[1]1.1'!B55/'1.2'!B55</f>
        <v>72.011131542016699</v>
      </c>
      <c r="P55" s="24"/>
    </row>
    <row r="56" spans="1:31" ht="13.5">
      <c r="A56" s="25" t="s">
        <v>67</v>
      </c>
      <c r="B56" s="26">
        <v>288</v>
      </c>
      <c r="C56" s="26">
        <v>1</v>
      </c>
      <c r="D56" s="26">
        <v>8</v>
      </c>
      <c r="E56" s="26">
        <v>32</v>
      </c>
      <c r="F56" s="26">
        <v>42</v>
      </c>
      <c r="G56" s="26">
        <v>67</v>
      </c>
      <c r="H56" s="26">
        <v>75</v>
      </c>
      <c r="I56" s="26">
        <v>43</v>
      </c>
      <c r="J56" s="26">
        <v>15</v>
      </c>
      <c r="K56" s="26">
        <v>4</v>
      </c>
      <c r="L56" s="26">
        <v>1</v>
      </c>
      <c r="M56" s="26">
        <v>0</v>
      </c>
      <c r="N56" s="26">
        <v>0</v>
      </c>
      <c r="O56" s="23">
        <f>'[1]1.1'!B56/'1.2'!B56</f>
        <v>42.251776788194434</v>
      </c>
      <c r="P56" s="24"/>
    </row>
    <row r="57" spans="1:31" ht="13.5">
      <c r="A57" s="25" t="s">
        <v>68</v>
      </c>
      <c r="B57" s="26">
        <v>204</v>
      </c>
      <c r="C57" s="26">
        <v>1</v>
      </c>
      <c r="D57" s="26">
        <v>5</v>
      </c>
      <c r="E57" s="26">
        <v>8</v>
      </c>
      <c r="F57" s="26">
        <v>19</v>
      </c>
      <c r="G57" s="26">
        <v>30</v>
      </c>
      <c r="H57" s="26">
        <v>43</v>
      </c>
      <c r="I57" s="26">
        <v>48</v>
      </c>
      <c r="J57" s="26">
        <v>36</v>
      </c>
      <c r="K57" s="26">
        <v>9</v>
      </c>
      <c r="L57" s="26">
        <v>4</v>
      </c>
      <c r="M57" s="26">
        <v>1</v>
      </c>
      <c r="N57" s="26">
        <v>0</v>
      </c>
      <c r="O57" s="23">
        <f>'[1]1.1'!B57/'1.2'!B57</f>
        <v>75.341994877450929</v>
      </c>
      <c r="P57" s="24"/>
    </row>
    <row r="58" spans="1:31" s="30" customFormat="1" ht="13.5">
      <c r="A58" s="27" t="s">
        <v>69</v>
      </c>
      <c r="B58" s="28">
        <v>919</v>
      </c>
      <c r="C58" s="28">
        <v>2</v>
      </c>
      <c r="D58" s="28">
        <v>16</v>
      </c>
      <c r="E58" s="28">
        <v>45</v>
      </c>
      <c r="F58" s="28">
        <v>70</v>
      </c>
      <c r="G58" s="28">
        <v>127</v>
      </c>
      <c r="H58" s="28">
        <v>204</v>
      </c>
      <c r="I58" s="28">
        <v>225</v>
      </c>
      <c r="J58" s="28">
        <v>147</v>
      </c>
      <c r="K58" s="28">
        <v>41</v>
      </c>
      <c r="L58" s="28">
        <v>27</v>
      </c>
      <c r="M58" s="28">
        <v>13</v>
      </c>
      <c r="N58" s="28">
        <v>2</v>
      </c>
      <c r="O58" s="29">
        <f>'[1]1.1'!B58/'1.2'!B58</f>
        <v>86.41016158650703</v>
      </c>
      <c r="P58" s="24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</row>
    <row r="59" spans="1:31" ht="13.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9"/>
      <c r="P59" s="24"/>
    </row>
    <row r="60" spans="1:31" ht="13.5">
      <c r="A60" s="25" t="s">
        <v>70</v>
      </c>
      <c r="B60" s="26">
        <v>141</v>
      </c>
      <c r="C60" s="26">
        <v>13</v>
      </c>
      <c r="D60" s="26">
        <v>20</v>
      </c>
      <c r="E60" s="26">
        <v>16</v>
      </c>
      <c r="F60" s="26">
        <v>14</v>
      </c>
      <c r="G60" s="26">
        <v>16</v>
      </c>
      <c r="H60" s="26">
        <v>26</v>
      </c>
      <c r="I60" s="26">
        <v>25</v>
      </c>
      <c r="J60" s="26">
        <v>7</v>
      </c>
      <c r="K60" s="26">
        <v>1</v>
      </c>
      <c r="L60" s="26">
        <v>3</v>
      </c>
      <c r="M60" s="26">
        <v>0</v>
      </c>
      <c r="N60" s="26">
        <v>0</v>
      </c>
      <c r="O60" s="23">
        <f>'[1]1.1'!B60/'1.2'!B60</f>
        <v>41.262391843971628</v>
      </c>
      <c r="P60" s="24"/>
    </row>
    <row r="61" spans="1:31" ht="13.5">
      <c r="A61" s="25" t="s">
        <v>71</v>
      </c>
      <c r="B61" s="26">
        <v>135</v>
      </c>
      <c r="C61" s="26">
        <v>2</v>
      </c>
      <c r="D61" s="26">
        <v>8</v>
      </c>
      <c r="E61" s="26">
        <v>16</v>
      </c>
      <c r="F61" s="26">
        <v>14</v>
      </c>
      <c r="G61" s="26">
        <v>19</v>
      </c>
      <c r="H61" s="26">
        <v>30</v>
      </c>
      <c r="I61" s="26">
        <v>30</v>
      </c>
      <c r="J61" s="26">
        <v>15</v>
      </c>
      <c r="K61" s="26">
        <v>0</v>
      </c>
      <c r="L61" s="26">
        <v>1</v>
      </c>
      <c r="M61" s="26">
        <v>0</v>
      </c>
      <c r="N61" s="26">
        <v>0</v>
      </c>
      <c r="O61" s="23">
        <f>'[1]1.1'!B61/'1.2'!B61</f>
        <v>49.145655103703739</v>
      </c>
      <c r="P61" s="24"/>
    </row>
    <row r="62" spans="1:31" ht="13.5">
      <c r="A62" s="25" t="s">
        <v>72</v>
      </c>
      <c r="B62" s="26">
        <v>266</v>
      </c>
      <c r="C62" s="26">
        <v>63</v>
      </c>
      <c r="D62" s="26">
        <v>43</v>
      </c>
      <c r="E62" s="26">
        <v>21</v>
      </c>
      <c r="F62" s="26">
        <v>17</v>
      </c>
      <c r="G62" s="26">
        <v>21</v>
      </c>
      <c r="H62" s="26">
        <v>36</v>
      </c>
      <c r="I62" s="26">
        <v>35</v>
      </c>
      <c r="J62" s="26">
        <v>23</v>
      </c>
      <c r="K62" s="26">
        <v>5</v>
      </c>
      <c r="L62" s="26">
        <v>1</v>
      </c>
      <c r="M62" s="26">
        <v>1</v>
      </c>
      <c r="N62" s="26">
        <v>0</v>
      </c>
      <c r="O62" s="23">
        <f>'[1]1.1'!B62/'1.2'!B62</f>
        <v>40.648028473684192</v>
      </c>
      <c r="P62" s="24"/>
    </row>
    <row r="63" spans="1:31" s="30" customFormat="1" ht="13.5">
      <c r="A63" s="27" t="s">
        <v>73</v>
      </c>
      <c r="B63" s="28">
        <v>542</v>
      </c>
      <c r="C63" s="28">
        <v>78</v>
      </c>
      <c r="D63" s="28">
        <v>71</v>
      </c>
      <c r="E63" s="28">
        <v>53</v>
      </c>
      <c r="F63" s="28">
        <v>45</v>
      </c>
      <c r="G63" s="28">
        <v>56</v>
      </c>
      <c r="H63" s="28">
        <v>92</v>
      </c>
      <c r="I63" s="28">
        <v>90</v>
      </c>
      <c r="J63" s="28">
        <v>45</v>
      </c>
      <c r="K63" s="28">
        <v>6</v>
      </c>
      <c r="L63" s="28">
        <v>5</v>
      </c>
      <c r="M63" s="28">
        <v>1</v>
      </c>
      <c r="N63" s="28">
        <v>0</v>
      </c>
      <c r="O63" s="29">
        <f>'[1]1.1'!B63/'1.2'!B63</f>
        <v>42.924421149446495</v>
      </c>
      <c r="P63" s="24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</row>
    <row r="64" spans="1:31" ht="13.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9"/>
      <c r="P64" s="24"/>
    </row>
    <row r="65" spans="1:31" s="30" customFormat="1" ht="13.5">
      <c r="A65" s="27" t="s">
        <v>74</v>
      </c>
      <c r="B65" s="28">
        <v>45</v>
      </c>
      <c r="C65" s="28">
        <v>0</v>
      </c>
      <c r="D65" s="28">
        <v>0</v>
      </c>
      <c r="E65" s="28">
        <v>3</v>
      </c>
      <c r="F65" s="28">
        <v>4</v>
      </c>
      <c r="G65" s="28">
        <v>5</v>
      </c>
      <c r="H65" s="28">
        <v>6</v>
      </c>
      <c r="I65" s="28">
        <v>5</v>
      </c>
      <c r="J65" s="28">
        <v>6</v>
      </c>
      <c r="K65" s="28">
        <v>4</v>
      </c>
      <c r="L65" s="28">
        <v>4</v>
      </c>
      <c r="M65" s="28">
        <v>7</v>
      </c>
      <c r="N65" s="28">
        <v>1</v>
      </c>
      <c r="O65" s="29">
        <f>'[1]1.1'!B65/'1.2'!B65</f>
        <v>251.47696500000001</v>
      </c>
      <c r="P65" s="24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</row>
    <row r="66" spans="1:31" ht="13.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9"/>
      <c r="P66" s="24"/>
    </row>
    <row r="67" spans="1:31" ht="13.5">
      <c r="A67" s="25" t="s">
        <v>75</v>
      </c>
      <c r="B67" s="26">
        <v>165</v>
      </c>
      <c r="C67" s="26">
        <v>2</v>
      </c>
      <c r="D67" s="26">
        <v>3</v>
      </c>
      <c r="E67" s="26">
        <v>3</v>
      </c>
      <c r="F67" s="26">
        <v>5</v>
      </c>
      <c r="G67" s="26">
        <v>13</v>
      </c>
      <c r="H67" s="26">
        <v>27</v>
      </c>
      <c r="I67" s="26">
        <v>48</v>
      </c>
      <c r="J67" s="26">
        <v>32</v>
      </c>
      <c r="K67" s="26">
        <v>18</v>
      </c>
      <c r="L67" s="26">
        <v>9</v>
      </c>
      <c r="M67" s="26">
        <v>4</v>
      </c>
      <c r="N67" s="26">
        <v>1</v>
      </c>
      <c r="O67" s="23">
        <f>'[1]1.1'!B67/'1.2'!B67</f>
        <v>131.93408812727273</v>
      </c>
      <c r="P67" s="24"/>
    </row>
    <row r="68" spans="1:31" ht="13.5">
      <c r="A68" s="25" t="s">
        <v>76</v>
      </c>
      <c r="B68" s="26">
        <v>223</v>
      </c>
      <c r="C68" s="26">
        <v>1</v>
      </c>
      <c r="D68" s="26">
        <v>5</v>
      </c>
      <c r="E68" s="26">
        <v>10</v>
      </c>
      <c r="F68" s="26">
        <v>10</v>
      </c>
      <c r="G68" s="26">
        <v>27</v>
      </c>
      <c r="H68" s="26">
        <v>53</v>
      </c>
      <c r="I68" s="26">
        <v>60</v>
      </c>
      <c r="J68" s="26">
        <v>41</v>
      </c>
      <c r="K68" s="26">
        <v>8</v>
      </c>
      <c r="L68" s="26">
        <v>3</v>
      </c>
      <c r="M68" s="26">
        <v>4</v>
      </c>
      <c r="N68" s="26">
        <v>1</v>
      </c>
      <c r="O68" s="23">
        <f>'[1]1.1'!B68/'1.2'!B68</f>
        <v>89.080022475336364</v>
      </c>
      <c r="P68" s="24"/>
    </row>
    <row r="69" spans="1:31" s="30" customFormat="1" ht="13.5">
      <c r="A69" s="27" t="s">
        <v>77</v>
      </c>
      <c r="B69" s="28">
        <v>388</v>
      </c>
      <c r="C69" s="28">
        <v>3</v>
      </c>
      <c r="D69" s="28">
        <v>8</v>
      </c>
      <c r="E69" s="28">
        <v>13</v>
      </c>
      <c r="F69" s="28">
        <v>15</v>
      </c>
      <c r="G69" s="28">
        <v>40</v>
      </c>
      <c r="H69" s="28">
        <v>80</v>
      </c>
      <c r="I69" s="28">
        <v>108</v>
      </c>
      <c r="J69" s="28">
        <v>73</v>
      </c>
      <c r="K69" s="28">
        <v>26</v>
      </c>
      <c r="L69" s="28">
        <v>12</v>
      </c>
      <c r="M69" s="28">
        <v>8</v>
      </c>
      <c r="N69" s="28">
        <v>2</v>
      </c>
      <c r="O69" s="29">
        <f>'[1]1.1'!B69/'1.2'!B69</f>
        <v>107.30404523969075</v>
      </c>
      <c r="P69" s="24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</row>
    <row r="70" spans="1:31" ht="13.5">
      <c r="A70" s="25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9"/>
      <c r="P70" s="24"/>
    </row>
    <row r="71" spans="1:31" ht="13.5">
      <c r="A71" s="25" t="s">
        <v>78</v>
      </c>
      <c r="B71" s="26">
        <v>103</v>
      </c>
      <c r="C71" s="26">
        <v>0</v>
      </c>
      <c r="D71" s="26">
        <v>4</v>
      </c>
      <c r="E71" s="26">
        <v>3</v>
      </c>
      <c r="F71" s="26">
        <v>8</v>
      </c>
      <c r="G71" s="26">
        <v>15</v>
      </c>
      <c r="H71" s="26">
        <v>21</v>
      </c>
      <c r="I71" s="26">
        <v>30</v>
      </c>
      <c r="J71" s="26">
        <v>10</v>
      </c>
      <c r="K71" s="26">
        <v>9</v>
      </c>
      <c r="L71" s="26">
        <v>2</v>
      </c>
      <c r="M71" s="26">
        <v>1</v>
      </c>
      <c r="N71" s="26">
        <v>0</v>
      </c>
      <c r="O71" s="23">
        <f>'[1]1.1'!B71/'1.2'!B71</f>
        <v>85.175299999999993</v>
      </c>
      <c r="P71" s="24"/>
      <c r="Q71" s="24"/>
    </row>
    <row r="72" spans="1:31" ht="13.5">
      <c r="A72" s="25" t="s">
        <v>79</v>
      </c>
      <c r="B72" s="26">
        <v>45</v>
      </c>
      <c r="C72" s="26">
        <v>0</v>
      </c>
      <c r="D72" s="26">
        <v>0</v>
      </c>
      <c r="E72" s="26">
        <v>2</v>
      </c>
      <c r="F72" s="26">
        <v>1</v>
      </c>
      <c r="G72" s="26">
        <v>4</v>
      </c>
      <c r="H72" s="26">
        <v>5</v>
      </c>
      <c r="I72" s="26">
        <v>12</v>
      </c>
      <c r="J72" s="26">
        <v>10</v>
      </c>
      <c r="K72" s="26">
        <v>5</v>
      </c>
      <c r="L72" s="26">
        <v>4</v>
      </c>
      <c r="M72" s="26">
        <v>1</v>
      </c>
      <c r="N72" s="26">
        <v>1</v>
      </c>
      <c r="O72" s="23">
        <f>'[1]1.1'!B72/'1.2'!B72</f>
        <v>165.30284013333338</v>
      </c>
      <c r="P72" s="24"/>
      <c r="Q72" s="24"/>
    </row>
    <row r="73" spans="1:31" ht="13.5">
      <c r="A73" s="25" t="s">
        <v>80</v>
      </c>
      <c r="B73" s="26">
        <v>77</v>
      </c>
      <c r="C73" s="26">
        <v>0</v>
      </c>
      <c r="D73" s="26">
        <v>2</v>
      </c>
      <c r="E73" s="26">
        <v>2</v>
      </c>
      <c r="F73" s="26">
        <v>5</v>
      </c>
      <c r="G73" s="26">
        <v>4</v>
      </c>
      <c r="H73" s="26">
        <v>8</v>
      </c>
      <c r="I73" s="26">
        <v>13</v>
      </c>
      <c r="J73" s="26">
        <v>20</v>
      </c>
      <c r="K73" s="26">
        <v>9</v>
      </c>
      <c r="L73" s="26">
        <v>8</v>
      </c>
      <c r="M73" s="26">
        <v>5</v>
      </c>
      <c r="N73" s="26">
        <v>1</v>
      </c>
      <c r="O73" s="23">
        <f>'[1]1.1'!B73/'1.2'!B73</f>
        <v>178.85685550649347</v>
      </c>
      <c r="P73" s="24"/>
      <c r="Q73" s="24"/>
    </row>
    <row r="74" spans="1:31" ht="13.5">
      <c r="A74" s="25" t="s">
        <v>81</v>
      </c>
      <c r="B74" s="26">
        <v>174</v>
      </c>
      <c r="C74" s="26">
        <v>7</v>
      </c>
      <c r="D74" s="26">
        <v>13</v>
      </c>
      <c r="E74" s="26">
        <v>16</v>
      </c>
      <c r="F74" s="26">
        <v>11</v>
      </c>
      <c r="G74" s="26">
        <v>22</v>
      </c>
      <c r="H74" s="26">
        <v>27</v>
      </c>
      <c r="I74" s="26">
        <v>47</v>
      </c>
      <c r="J74" s="26">
        <v>18</v>
      </c>
      <c r="K74" s="26">
        <v>5</v>
      </c>
      <c r="L74" s="26">
        <v>6</v>
      </c>
      <c r="M74" s="26">
        <v>2</v>
      </c>
      <c r="N74" s="26">
        <v>0</v>
      </c>
      <c r="O74" s="23">
        <f>'[1]1.1'!B74/'1.2'!B74</f>
        <v>72.674743241379275</v>
      </c>
      <c r="P74" s="24"/>
      <c r="Q74" s="24"/>
    </row>
    <row r="75" spans="1:31" ht="13.5">
      <c r="A75" s="25" t="s">
        <v>82</v>
      </c>
      <c r="B75" s="26">
        <v>80</v>
      </c>
      <c r="C75" s="26">
        <v>0</v>
      </c>
      <c r="D75" s="26">
        <v>1</v>
      </c>
      <c r="E75" s="26">
        <v>4</v>
      </c>
      <c r="F75" s="26">
        <v>1</v>
      </c>
      <c r="G75" s="26">
        <v>8</v>
      </c>
      <c r="H75" s="26">
        <v>16</v>
      </c>
      <c r="I75" s="26">
        <v>15</v>
      </c>
      <c r="J75" s="26">
        <v>17</v>
      </c>
      <c r="K75" s="26">
        <v>11</v>
      </c>
      <c r="L75" s="26">
        <v>6</v>
      </c>
      <c r="M75" s="26">
        <v>1</v>
      </c>
      <c r="N75" s="26">
        <v>0</v>
      </c>
      <c r="O75" s="23">
        <f>'[1]1.1'!B75/'1.2'!B75</f>
        <v>126.58573046250004</v>
      </c>
      <c r="P75" s="24"/>
      <c r="Q75" s="24"/>
    </row>
    <row r="76" spans="1:31" ht="13.5">
      <c r="A76" s="25" t="s">
        <v>83</v>
      </c>
      <c r="B76" s="26">
        <v>97</v>
      </c>
      <c r="C76" s="26">
        <v>0</v>
      </c>
      <c r="D76" s="26">
        <v>1</v>
      </c>
      <c r="E76" s="26">
        <v>2</v>
      </c>
      <c r="F76" s="26">
        <v>1</v>
      </c>
      <c r="G76" s="26">
        <v>2</v>
      </c>
      <c r="H76" s="26">
        <v>20</v>
      </c>
      <c r="I76" s="26">
        <v>23</v>
      </c>
      <c r="J76" s="26">
        <v>29</v>
      </c>
      <c r="K76" s="26">
        <v>11</v>
      </c>
      <c r="L76" s="26">
        <v>6</v>
      </c>
      <c r="M76" s="26">
        <v>2</v>
      </c>
      <c r="N76" s="26">
        <v>0</v>
      </c>
      <c r="O76" s="23">
        <f>'[1]1.1'!B76/'1.2'!B76</f>
        <v>139.03315501030932</v>
      </c>
      <c r="P76" s="24"/>
      <c r="Q76" s="24"/>
    </row>
    <row r="77" spans="1:31" ht="13.5">
      <c r="A77" s="25" t="s">
        <v>84</v>
      </c>
      <c r="B77" s="26">
        <v>103</v>
      </c>
      <c r="C77" s="26">
        <v>1</v>
      </c>
      <c r="D77" s="26">
        <v>6</v>
      </c>
      <c r="E77" s="26">
        <v>6</v>
      </c>
      <c r="F77" s="26">
        <v>7</v>
      </c>
      <c r="G77" s="26">
        <v>18</v>
      </c>
      <c r="H77" s="26">
        <v>21</v>
      </c>
      <c r="I77" s="26">
        <v>23</v>
      </c>
      <c r="J77" s="26">
        <v>18</v>
      </c>
      <c r="K77" s="26">
        <v>0</v>
      </c>
      <c r="L77" s="26">
        <v>2</v>
      </c>
      <c r="M77" s="26">
        <v>1</v>
      </c>
      <c r="N77" s="26">
        <v>0</v>
      </c>
      <c r="O77" s="23">
        <f>'[1]1.1'!B77/'1.2'!B77</f>
        <v>70.949245310679586</v>
      </c>
      <c r="P77" s="24"/>
      <c r="Q77" s="24"/>
    </row>
    <row r="78" spans="1:31" ht="13.5">
      <c r="A78" s="25" t="s">
        <v>85</v>
      </c>
      <c r="B78" s="26">
        <v>106</v>
      </c>
      <c r="C78" s="26">
        <v>5</v>
      </c>
      <c r="D78" s="26">
        <v>4</v>
      </c>
      <c r="E78" s="26">
        <v>7</v>
      </c>
      <c r="F78" s="26">
        <v>6</v>
      </c>
      <c r="G78" s="26">
        <v>8</v>
      </c>
      <c r="H78" s="26">
        <v>14</v>
      </c>
      <c r="I78" s="26">
        <v>20</v>
      </c>
      <c r="J78" s="26">
        <v>20</v>
      </c>
      <c r="K78" s="26">
        <v>9</v>
      </c>
      <c r="L78" s="26">
        <v>9</v>
      </c>
      <c r="M78" s="26">
        <v>4</v>
      </c>
      <c r="N78" s="26">
        <v>0</v>
      </c>
      <c r="O78" s="23">
        <f>'[1]1.1'!B78/'1.2'!B78</f>
        <v>132.41647116981133</v>
      </c>
      <c r="P78" s="24"/>
      <c r="Q78" s="24"/>
    </row>
    <row r="79" spans="1:31" s="30" customFormat="1" ht="13.5">
      <c r="A79" s="27" t="s">
        <v>86</v>
      </c>
      <c r="B79" s="28">
        <v>785</v>
      </c>
      <c r="C79" s="28">
        <v>13</v>
      </c>
      <c r="D79" s="28">
        <v>31</v>
      </c>
      <c r="E79" s="28">
        <v>42</v>
      </c>
      <c r="F79" s="28">
        <v>40</v>
      </c>
      <c r="G79" s="28">
        <v>81</v>
      </c>
      <c r="H79" s="28">
        <v>132</v>
      </c>
      <c r="I79" s="28">
        <v>183</v>
      </c>
      <c r="J79" s="28">
        <v>142</v>
      </c>
      <c r="K79" s="28">
        <v>59</v>
      </c>
      <c r="L79" s="28">
        <v>43</v>
      </c>
      <c r="M79" s="28">
        <v>17</v>
      </c>
      <c r="N79" s="28">
        <v>2</v>
      </c>
      <c r="O79" s="29">
        <f>'[1]1.1'!B79/'1.2'!B79</f>
        <v>111.57459820127387</v>
      </c>
      <c r="P79" s="24"/>
      <c r="Q79" s="31"/>
    </row>
    <row r="80" spans="1:31" ht="13.5">
      <c r="A80" s="25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9"/>
      <c r="P80" s="24"/>
      <c r="Q80" s="10"/>
    </row>
    <row r="81" spans="1:17" ht="13.5">
      <c r="A81" s="25" t="s">
        <v>87</v>
      </c>
      <c r="B81" s="26">
        <v>34</v>
      </c>
      <c r="C81" s="26">
        <v>0</v>
      </c>
      <c r="D81" s="26">
        <v>0</v>
      </c>
      <c r="E81" s="26">
        <v>0</v>
      </c>
      <c r="F81" s="26">
        <v>1</v>
      </c>
      <c r="G81" s="26">
        <v>4</v>
      </c>
      <c r="H81" s="26">
        <v>8</v>
      </c>
      <c r="I81" s="26">
        <v>5</v>
      </c>
      <c r="J81" s="26">
        <v>8</v>
      </c>
      <c r="K81" s="26">
        <v>5</v>
      </c>
      <c r="L81" s="26">
        <v>3</v>
      </c>
      <c r="M81" s="26">
        <v>0</v>
      </c>
      <c r="N81" s="26">
        <v>0</v>
      </c>
      <c r="O81" s="23">
        <f>'[1]1.1'!B81/'1.2'!B81</f>
        <v>119.69719411764709</v>
      </c>
      <c r="P81" s="24"/>
      <c r="Q81" s="24"/>
    </row>
    <row r="82" spans="1:17" ht="13.5">
      <c r="A82" s="25" t="s">
        <v>88</v>
      </c>
      <c r="B82" s="26">
        <v>54</v>
      </c>
      <c r="C82" s="26">
        <v>0</v>
      </c>
      <c r="D82" s="26">
        <v>1</v>
      </c>
      <c r="E82" s="26">
        <v>3</v>
      </c>
      <c r="F82" s="26">
        <v>2</v>
      </c>
      <c r="G82" s="26">
        <v>9</v>
      </c>
      <c r="H82" s="26">
        <v>15</v>
      </c>
      <c r="I82" s="26">
        <v>11</v>
      </c>
      <c r="J82" s="26">
        <v>12</v>
      </c>
      <c r="K82" s="26">
        <v>1</v>
      </c>
      <c r="L82" s="26">
        <v>0</v>
      </c>
      <c r="M82" s="26">
        <v>0</v>
      </c>
      <c r="N82" s="26">
        <v>0</v>
      </c>
      <c r="O82" s="23">
        <f>'[1]1.1'!B82/'1.2'!B82</f>
        <v>62.516216666666658</v>
      </c>
      <c r="P82" s="24"/>
      <c r="Q82" s="24"/>
    </row>
    <row r="83" spans="1:17" s="30" customFormat="1" ht="13.5">
      <c r="A83" s="27" t="s">
        <v>89</v>
      </c>
      <c r="B83" s="28">
        <v>88</v>
      </c>
      <c r="C83" s="28">
        <v>0</v>
      </c>
      <c r="D83" s="28">
        <v>1</v>
      </c>
      <c r="E83" s="28">
        <v>3</v>
      </c>
      <c r="F83" s="28">
        <v>3</v>
      </c>
      <c r="G83" s="28">
        <v>13</v>
      </c>
      <c r="H83" s="28">
        <v>23</v>
      </c>
      <c r="I83" s="28">
        <v>16</v>
      </c>
      <c r="J83" s="28">
        <v>20</v>
      </c>
      <c r="K83" s="28">
        <v>6</v>
      </c>
      <c r="L83" s="28">
        <v>3</v>
      </c>
      <c r="M83" s="28">
        <v>0</v>
      </c>
      <c r="N83" s="28">
        <v>0</v>
      </c>
      <c r="O83" s="29">
        <f>'[1]1.1'!B83/'1.2'!B83</f>
        <v>84.608867045454545</v>
      </c>
      <c r="P83" s="24"/>
      <c r="Q83" s="31"/>
    </row>
    <row r="84" spans="1:17" ht="13.5">
      <c r="A84" s="25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9"/>
      <c r="P84" s="24"/>
      <c r="Q84" s="10"/>
    </row>
    <row r="85" spans="1:17" s="30" customFormat="1" ht="13.5">
      <c r="A85" s="27" t="s">
        <v>90</v>
      </c>
      <c r="B85" s="28">
        <v>2</v>
      </c>
      <c r="C85" s="28">
        <v>0</v>
      </c>
      <c r="D85" s="28">
        <v>0</v>
      </c>
      <c r="E85" s="28">
        <v>1</v>
      </c>
      <c r="F85" s="28">
        <v>1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9">
        <f>'[1]1.1'!B85/'1.2'!B85</f>
        <v>17.0564</v>
      </c>
      <c r="P85" s="24"/>
      <c r="Q85" s="32"/>
    </row>
    <row r="86" spans="1:17" ht="13.5">
      <c r="A86" s="25" t="s">
        <v>91</v>
      </c>
      <c r="B86" s="26">
        <v>1</v>
      </c>
      <c r="C86" s="26">
        <v>0</v>
      </c>
      <c r="D86" s="26">
        <v>0</v>
      </c>
      <c r="E86" s="26">
        <v>0</v>
      </c>
      <c r="F86" s="26">
        <v>1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3">
        <f>'[1]1.1'!B86/'1.2'!B86</f>
        <v>19.87</v>
      </c>
      <c r="P86" s="24"/>
      <c r="Q86" s="24"/>
    </row>
    <row r="87" spans="1:17" ht="13.5">
      <c r="A87" s="25" t="s">
        <v>92</v>
      </c>
      <c r="B87" s="26">
        <v>1</v>
      </c>
      <c r="C87" s="26">
        <v>0</v>
      </c>
      <c r="D87" s="26">
        <v>0</v>
      </c>
      <c r="E87" s="26">
        <v>1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3">
        <f>'[1]1.1'!B87/'1.2'!B87</f>
        <v>14.242799999999999</v>
      </c>
      <c r="P87" s="24"/>
      <c r="Q87" s="24"/>
    </row>
    <row r="88" spans="1:17" ht="14.25" thickBot="1">
      <c r="A88" s="33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29"/>
      <c r="P88" s="24"/>
      <c r="Q88" s="35"/>
    </row>
    <row r="89" spans="1:17" s="30" customFormat="1" ht="14.25" thickBot="1">
      <c r="A89" s="36" t="s">
        <v>93</v>
      </c>
      <c r="B89" s="37">
        <v>8131</v>
      </c>
      <c r="C89" s="37">
        <v>218</v>
      </c>
      <c r="D89" s="37">
        <v>557</v>
      </c>
      <c r="E89" s="37">
        <v>729</v>
      </c>
      <c r="F89" s="37">
        <v>779</v>
      </c>
      <c r="G89" s="37">
        <v>1254</v>
      </c>
      <c r="H89" s="37">
        <v>1682</v>
      </c>
      <c r="I89" s="37">
        <v>1622</v>
      </c>
      <c r="J89" s="37">
        <v>875</v>
      </c>
      <c r="K89" s="37">
        <v>229</v>
      </c>
      <c r="L89" s="37">
        <v>126</v>
      </c>
      <c r="M89" s="37">
        <v>53</v>
      </c>
      <c r="N89" s="37">
        <v>7</v>
      </c>
      <c r="O89" s="38">
        <f>'[1]1.1'!B89/'1.2'!B89</f>
        <v>62.077251822777029</v>
      </c>
      <c r="P89" s="24"/>
      <c r="Q89" s="31"/>
    </row>
    <row r="90" spans="1:17" ht="13.5">
      <c r="A90" s="39" t="s">
        <v>94</v>
      </c>
      <c r="B90" s="39"/>
      <c r="C90" s="39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1"/>
      <c r="P90" s="24"/>
      <c r="Q90" s="3"/>
    </row>
    <row r="91" spans="1:17" ht="13.5">
      <c r="A91" s="40" t="s">
        <v>95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3"/>
      <c r="Q91" s="3"/>
    </row>
    <row r="92" spans="1:17" ht="16.5">
      <c r="A92" s="42" t="s">
        <v>96</v>
      </c>
      <c r="B92" s="41"/>
      <c r="C92" s="41"/>
      <c r="D92" s="41"/>
      <c r="E92" s="43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3"/>
      <c r="Q92" s="3"/>
    </row>
    <row r="93" spans="1:17" ht="16.5">
      <c r="A93" s="42" t="s">
        <v>97</v>
      </c>
      <c r="B93" s="41"/>
      <c r="C93" s="41"/>
      <c r="D93" s="41"/>
      <c r="E93" s="43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3"/>
      <c r="Q93" s="3"/>
    </row>
    <row r="94" spans="1:17" ht="13.5">
      <c r="A94" s="40" t="s">
        <v>98</v>
      </c>
      <c r="B94" s="41"/>
      <c r="C94" s="41"/>
      <c r="D94" s="41"/>
      <c r="E94" s="44"/>
      <c r="F94" s="40"/>
      <c r="G94" s="40"/>
      <c r="H94" s="40"/>
      <c r="I94" s="40"/>
      <c r="J94" s="40"/>
      <c r="K94" s="40"/>
      <c r="L94" s="40"/>
      <c r="M94" s="40"/>
      <c r="N94" s="40"/>
      <c r="O94" s="40"/>
    </row>
    <row r="95" spans="1:17">
      <c r="E95" s="45"/>
    </row>
    <row r="96" spans="1:17">
      <c r="E96" s="46"/>
    </row>
    <row r="97" spans="5:5">
      <c r="E97" s="45"/>
    </row>
    <row r="98" spans="5:5">
      <c r="E98" s="45"/>
    </row>
    <row r="99" spans="5:5">
      <c r="E99" s="46"/>
    </row>
    <row r="100" spans="5:5">
      <c r="E100" s="45"/>
    </row>
    <row r="101" spans="5:5">
      <c r="E101" s="45"/>
    </row>
    <row r="102" spans="5:5">
      <c r="E102" s="45"/>
    </row>
  </sheetData>
  <mergeCells count="5">
    <mergeCell ref="A1:O1"/>
    <mergeCell ref="A3:O3"/>
    <mergeCell ref="A5:A7"/>
    <mergeCell ref="B5:B7"/>
    <mergeCell ref="C5:N5"/>
  </mergeCells>
  <printOptions horizontalCentered="1"/>
  <pageMargins left="0.37" right="0.28999999999999998" top="0.59055118110236227" bottom="0.98425196850393704" header="0" footer="0"/>
  <pageSetup paperSize="9" scale="4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1.2</vt:lpstr>
      <vt:lpstr>'1.2'!Área_de_impresión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2024-02-23T09:47:26Z</dcterms:created>
  <dcterms:modified xsi:type="dcterms:W3CDTF">2024-02-23T09:47:27Z</dcterms:modified>
</cp:coreProperties>
</file>